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codeName="ThisWorkbook"/>
  <xr:revisionPtr revIDLastSave="0" documentId="13_ncr:1_{01D7F922-98E3-4C66-A361-EDF0476763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本様式使用方法" sheetId="110" r:id="rId1"/>
    <sheet name="体系図 " sheetId="129" r:id="rId2"/>
    <sheet name="初期条件設定表" sheetId="127" r:id="rId3"/>
    <sheet name="直接人件費総括表（前期）" sheetId="103" r:id="rId4"/>
  </sheets>
  <definedNames>
    <definedName name="_xlnm.Print_Area" localSheetId="2">初期条件設定表!$A$1:$W$26</definedName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2" i="103" l="1"/>
  <c r="T31" i="127" l="1"/>
  <c r="A3" i="103" l="1"/>
  <c r="T32" i="127" l="1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<sst xmlns="http://schemas.openxmlformats.org/spreadsheetml/2006/main" count="137" uniqueCount="80">
  <si>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</si>
  <si>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</si>
  <si>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</si>
  <si>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</si>
  <si>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</si>
  <si>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</si>
  <si>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</si>
  <si>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</si>
  <si>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</si>
  <si>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</si>
  <si>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</si>
  <si>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</si>
  <si>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</si>
  <si>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</si>
  <si>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</si>
  <si>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</si>
  <si>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</si>
  <si>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</si>
  <si>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</si>
  <si>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</si>
  <si>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</si>
  <si>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</si>
  <si>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</si>
  <si>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</si>
  <si>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</si>
  <si>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</si>
  <si>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</si>
  <si>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</si>
  <si>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</si>
  <si>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</si>
  <si>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</si>
  <si>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</si>
  <si>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</si>
  <si>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</si>
  <si>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</si>
  <si>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</si>
  <si>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</si>
  <si>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</si>
  <si>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開発工程</t>
    <rPh sb="0" eb="2">
      <t>カイハツ</t>
    </rPh>
    <rPh sb="2" eb="4">
      <t>コウテイ</t>
    </rPh>
    <phoneticPr fontId="3"/>
  </si>
  <si>
    <t>　</t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</si>
  <si>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</si>
  <si>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</si>
  <si>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</si>
  <si>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</si>
  <si>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</si>
  <si>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</si>
  <si>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</si>
  <si>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</si>
  <si>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</si>
  <si>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</si>
  <si>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様式第8号（別紙2-1）</t>
    <phoneticPr fontId="3"/>
  </si>
  <si>
    <t>様式第8号（別紙2-1）直接人件費総括表（前期）</t>
    <phoneticPr fontId="3"/>
  </si>
  <si>
    <t>成果物まとめ</t>
    <rPh sb="0" eb="3">
      <t>セイカブツ</t>
    </rPh>
    <phoneticPr fontId="3"/>
  </si>
  <si>
    <t>書　類　名</t>
    <rPh sb="0" eb="1">
      <t>ショ</t>
    </rPh>
    <rPh sb="2" eb="3">
      <t>タグイ</t>
    </rPh>
    <rPh sb="4" eb="5">
      <t>メイ</t>
    </rPh>
    <phoneticPr fontId="3"/>
  </si>
  <si>
    <t>20XX年〇月</t>
    <rPh sb="4" eb="5">
      <t>ネン</t>
    </rPh>
    <rPh sb="6" eb="7">
      <t>ツキ</t>
    </rPh>
    <phoneticPr fontId="3"/>
  </si>
  <si>
    <t>様式集No.</t>
    <rPh sb="0" eb="3">
      <t>ヨウシキシュウ</t>
    </rPh>
    <phoneticPr fontId="3"/>
  </si>
  <si>
    <t>様式第8号（別紙2-2）_［提出用］従事者別直接人件費集計表（前期）</t>
    <rPh sb="6" eb="8">
      <t>ベッシ</t>
    </rPh>
    <phoneticPr fontId="3"/>
  </si>
  <si>
    <t>様式第8号（別紙2-3）_作業日報兼直接人件費個別明細表</t>
    <phoneticPr fontId="3"/>
  </si>
  <si>
    <t>提出必要</t>
    <rPh sb="0" eb="2">
      <t>テイシュツ</t>
    </rPh>
    <rPh sb="2" eb="4">
      <t>ヒツヨウ</t>
    </rPh>
    <phoneticPr fontId="3"/>
  </si>
  <si>
    <t>各従事者分の提出必要</t>
    <rPh sb="0" eb="1">
      <t>カク</t>
    </rPh>
    <rPh sb="1" eb="4">
      <t>ジュウジシャ</t>
    </rPh>
    <rPh sb="4" eb="5">
      <t>ブン</t>
    </rPh>
    <rPh sb="6" eb="8">
      <t>テイシュツ</t>
    </rPh>
    <rPh sb="8" eb="10">
      <t>ヒツヨウ</t>
    </rPh>
    <phoneticPr fontId="3"/>
  </si>
  <si>
    <t>事業者名</t>
    <rPh sb="0" eb="3">
      <t>ジギョウシャ</t>
    </rPh>
    <rPh sb="3" eb="4">
      <t>メイ</t>
    </rPh>
    <phoneticPr fontId="3"/>
  </si>
  <si>
    <t>はじめに、以下を入力してください</t>
    <rPh sb="5" eb="7">
      <t>イカ</t>
    </rPh>
    <rPh sb="8" eb="10">
      <t>ニュウリョク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</si>
  <si>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</si>
  <si>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</si>
  <si>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r>
      <rPr>
        <b/>
        <sz val="11"/>
        <color rgb="FF000000"/>
        <rFont val="Meiryo UI"/>
        <family val="3"/>
        <charset val="128"/>
      </rPr>
      <t>①</t>
    </r>
    <r>
      <rPr>
        <b/>
        <sz val="11"/>
        <color rgb="FFFF0000"/>
        <rFont val="Meiryo UI"/>
        <family val="3"/>
        <charset val="128"/>
      </rPr>
      <t>初期条件設定表</t>
    </r>
    <r>
      <rPr>
        <sz val="11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1"/>
        <color rgb="FF000000"/>
        <rFont val="Meiryo UI"/>
        <family val="3"/>
        <charset val="128"/>
      </rPr>
      <t>②</t>
    </r>
    <r>
      <rPr>
        <b/>
        <sz val="11"/>
        <color theme="9" tint="-0.249977111117893"/>
        <rFont val="Meiryo UI"/>
        <family val="3"/>
        <charset val="128"/>
      </rPr>
      <t>直接人件費総括表（前期）様式第8号（別紙2-1）</t>
    </r>
    <r>
      <rPr>
        <sz val="11"/>
        <rFont val="Meiryo UI"/>
        <family val="3"/>
        <charset val="128"/>
      </rPr>
      <t>（本Excelオレンジ色のシート）に
各『［提出用］従事者別直接人件費集計表（前期）』から
氏名（従事者の氏名）
従事時間（延べ時間、延べ分）
人件費単価（時間単価）
助成対象経費（時間給の合計）
を転記してください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3" eb="54">
      <t>ダイ</t>
    </rPh>
    <rPh sb="55" eb="56">
      <t>ゴウ</t>
    </rPh>
    <rPh sb="57" eb="59">
      <t>ベッシ</t>
    </rPh>
    <rPh sb="64" eb="65">
      <t>ホン</t>
    </rPh>
    <rPh sb="163" eb="165">
      <t>テンキ</t>
    </rPh>
    <phoneticPr fontId="3"/>
  </si>
  <si>
    <t xml:space="preserve">[提出用] 従事者別直接人件費集計表（前期） </t>
    <phoneticPr fontId="3"/>
  </si>
  <si>
    <t>【遂行状況報告】直接人件費提出書式の構成、体系図</t>
    <rPh sb="1" eb="7">
      <t>スイコウジョウキョウホウコク</t>
    </rPh>
    <rPh sb="8" eb="10">
      <t>チョクセツ</t>
    </rPh>
    <rPh sb="10" eb="13">
      <t>ジンケンヒ</t>
    </rPh>
    <rPh sb="13" eb="15">
      <t>テイシュツ</t>
    </rPh>
    <rPh sb="15" eb="17">
      <t>ショシキ</t>
    </rPh>
    <rPh sb="18" eb="20">
      <t>コウセイ</t>
    </rPh>
    <rPh sb="21" eb="24">
      <t>タイケイズ</t>
    </rPh>
    <phoneticPr fontId="3"/>
  </si>
  <si>
    <t>06、07</t>
    <phoneticPr fontId="3"/>
  </si>
  <si>
    <t>07</t>
    <phoneticPr fontId="3"/>
  </si>
  <si>
    <t>06</t>
    <phoneticPr fontId="3"/>
  </si>
  <si>
    <t>13</t>
    <phoneticPr fontId="3"/>
  </si>
  <si>
    <t>要件定義</t>
    <rPh sb="0" eb="4">
      <t>ヨウケンテイギ</t>
    </rPh>
    <phoneticPr fontId="2"/>
  </si>
  <si>
    <t>目標仕様</t>
    <rPh sb="0" eb="2">
      <t>モクヒョウ</t>
    </rPh>
    <rPh sb="2" eb="4">
      <t>シヨウ</t>
    </rPh>
    <phoneticPr fontId="2"/>
  </si>
  <si>
    <t>設計</t>
    <rPh sb="0" eb="2">
      <t>セッケイ</t>
    </rPh>
    <phoneticPr fontId="2"/>
  </si>
  <si>
    <t>単体テスト</t>
    <rPh sb="0" eb="2">
      <t>タンタイ</t>
    </rPh>
    <phoneticPr fontId="2"/>
  </si>
  <si>
    <t>プログラミング</t>
    <phoneticPr fontId="3"/>
  </si>
  <si>
    <t>試作</t>
    <rPh sb="0" eb="2">
      <t>シサク</t>
    </rPh>
    <phoneticPr fontId="2"/>
  </si>
  <si>
    <t>総合テスト</t>
    <rPh sb="0" eb="2">
      <t>ソウゴウ</t>
    </rPh>
    <phoneticPr fontId="2"/>
  </si>
  <si>
    <t>報告期間：2025年 ３月31日 ～ 2025年 12月まで（遂行状況報告分）</t>
    <rPh sb="15" eb="16">
      <t>ニチ</t>
    </rPh>
    <rPh sb="31" eb="33">
      <t>スイコウ</t>
    </rPh>
    <rPh sb="33" eb="35">
      <t>ジョウキョウ</t>
    </rPh>
    <rPh sb="35" eb="38">
      <t>ホウコクブン</t>
    </rPh>
    <phoneticPr fontId="3"/>
  </si>
  <si>
    <t xml:space="preserve">報告期間：2026年 １月 ～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</si>
</sst>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0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</font>
    <font>
      <b/>
      <sz val="11"/>
      <color rgb="FF00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9" tint="-0.249977111117893"/>
      <name val="Meiryo UI"/>
      <family val="3"/>
      <charset val="128"/>
    </font>
    <font>
      <sz val="11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8" fillId="6" borderId="11" xfId="0" applyFont="1" applyFill="1" applyBorder="1" applyAlignment="1" applyProtection="1">
      <alignment horizontal="center" vertical="center"/>
      <protection locked="0"/>
    </xf>
    <xf numFmtId="0" fontId="8" fillId="6" borderId="7" xfId="0" applyFont="1" applyFill="1" applyBorder="1" applyAlignment="1" applyProtection="1">
      <alignment horizontal="right" vertical="center"/>
      <protection locked="0"/>
    </xf>
    <xf numFmtId="38" fontId="8" fillId="6" borderId="9" xfId="1" applyFont="1" applyFill="1" applyBorder="1" applyAlignment="1" applyProtection="1">
      <alignment vertical="center"/>
      <protection locked="0"/>
    </xf>
    <xf numFmtId="0" fontId="0" fillId="6" borderId="7" xfId="0" applyFont="1" applyFill="1" applyBorder="1" applyAlignment="1" applyProtection="1">
      <alignment horizontal="center" vertical="center" shrinkToFit="1"/>
      <protection locked="0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5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1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1" fillId="0" borderId="0" xfId="2" applyNumberFormat="1" applyFont="1" applyFill="1" applyBorder="1" applyAlignment="1"/>
    <xf numFmtId="176" fontId="17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0" fillId="7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7" borderId="28" xfId="0" applyFill="1" applyBorder="1" applyAlignment="1" applyProtection="1">
      <alignment vertical="center"/>
    </xf>
    <xf numFmtId="0" fontId="1" fillId="0" borderId="0" xfId="1" applyNumberFormat="1" applyFont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7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18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7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6" borderId="1" xfId="1" applyFont="1" applyFill="1" applyBorder="1" applyAlignment="1" applyProtection="1">
      <alignment vertical="center"/>
      <protection locked="0"/>
    </xf>
    <xf numFmtId="38" fontId="8" fillId="6" borderId="18" xfId="1" applyFont="1" applyFill="1" applyBorder="1" applyAlignment="1" applyProtection="1">
      <alignment vertical="center"/>
      <protection locked="0"/>
    </xf>
    <xf numFmtId="0" fontId="0" fillId="6" borderId="31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0" fillId="0" borderId="33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horizontal="right" vertical="center"/>
    </xf>
    <xf numFmtId="0" fontId="0" fillId="0" borderId="12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0" fillId="5" borderId="0" xfId="0" applyFont="1" applyFill="1" applyProtection="1"/>
    <xf numFmtId="0" fontId="0" fillId="0" borderId="0" xfId="0" applyFont="1" applyProtection="1"/>
    <xf numFmtId="0" fontId="0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right" vertical="center" shrinkToFit="1"/>
    </xf>
    <xf numFmtId="0" fontId="8" fillId="0" borderId="7" xfId="0" applyFont="1" applyBorder="1" applyAlignment="1" applyProtection="1">
      <alignment horizontal="right" vertical="center"/>
    </xf>
    <xf numFmtId="38" fontId="0" fillId="0" borderId="19" xfId="1" applyFont="1" applyBorder="1" applyAlignment="1" applyProtection="1">
      <alignment vertical="center"/>
    </xf>
    <xf numFmtId="38" fontId="8" fillId="0" borderId="6" xfId="1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center" vertical="center"/>
    </xf>
    <xf numFmtId="179" fontId="0" fillId="0" borderId="36" xfId="0" applyNumberFormat="1" applyFont="1" applyBorder="1" applyAlignment="1" applyProtection="1">
      <alignment horizontal="right" vertical="center" shrinkToFit="1"/>
    </xf>
    <xf numFmtId="38" fontId="0" fillId="0" borderId="13" xfId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30" xfId="0" applyFont="1" applyBorder="1" applyAlignment="1" applyProtection="1">
      <alignment vertical="center"/>
    </xf>
    <xf numFmtId="0" fontId="0" fillId="5" borderId="0" xfId="0" applyFont="1" applyFill="1" applyAlignment="1" applyProtection="1">
      <alignment horizontal="right" vertical="center"/>
    </xf>
    <xf numFmtId="0" fontId="0" fillId="5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center"/>
    </xf>
    <xf numFmtId="0" fontId="5" fillId="10" borderId="0" xfId="0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4" fillId="10" borderId="0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176" fontId="1" fillId="0" borderId="18" xfId="2" applyNumberFormat="1" applyBorder="1" applyAlignment="1" applyProtection="1">
      <alignment horizontal="center" vertical="center"/>
    </xf>
    <xf numFmtId="0" fontId="27" fillId="4" borderId="0" xfId="0" applyFont="1" applyFill="1" applyAlignment="1">
      <alignment horizontal="left" vertical="top" wrapText="1"/>
    </xf>
    <xf numFmtId="0" fontId="10" fillId="2" borderId="7" xfId="0" applyFont="1" applyFill="1" applyBorder="1" applyProtection="1">
      <protection locked="0"/>
    </xf>
    <xf numFmtId="0" fontId="0" fillId="0" borderId="21" xfId="0" applyBorder="1" applyAlignment="1" applyProtection="1">
      <alignment horizontal="center" vertical="center"/>
    </xf>
    <xf numFmtId="0" fontId="10" fillId="2" borderId="9" xfId="0" applyFont="1" applyFill="1" applyBorder="1" applyProtection="1">
      <protection locked="0"/>
    </xf>
    <xf numFmtId="0" fontId="1" fillId="7" borderId="7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0" fillId="9" borderId="39" xfId="0" applyFill="1" applyBorder="1" applyAlignment="1" applyProtection="1">
      <alignment vertical="center" wrapText="1"/>
    </xf>
    <xf numFmtId="0" fontId="0" fillId="9" borderId="40" xfId="0" applyFill="1" applyBorder="1" applyAlignment="1" applyProtection="1">
      <alignment vertical="center" wrapText="1"/>
    </xf>
    <xf numFmtId="0" fontId="0" fillId="9" borderId="41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176" fontId="1" fillId="8" borderId="1" xfId="2" applyNumberFormat="1" applyFill="1" applyBorder="1" applyAlignment="1" applyProtection="1">
      <alignment horizontal="center" vertical="center"/>
    </xf>
    <xf numFmtId="176" fontId="1" fillId="8" borderId="3" xfId="2" applyNumberFormat="1" applyFill="1" applyBorder="1" applyAlignment="1" applyProtection="1">
      <alignment horizontal="center" vertical="center"/>
    </xf>
    <xf numFmtId="0" fontId="0" fillId="8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 wrapText="1"/>
    </xf>
    <xf numFmtId="0" fontId="0" fillId="0" borderId="25" xfId="0" applyFont="1" applyBorder="1" applyAlignment="1" applyProtection="1">
      <alignment horizontal="left" vertical="center"/>
    </xf>
    <xf numFmtId="0" fontId="0" fillId="0" borderId="26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CD"/>
      <color rgb="FFFFFFDD"/>
      <color rgb="FFFFFFD9"/>
      <color rgb="FFFFFFEB"/>
      <color rgb="FF0000FF"/>
      <color rgb="FFFFFFFF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664020</xdr:colOff>
      <xdr:row>13</xdr:row>
      <xdr:rowOff>27834</xdr:rowOff>
    </xdr:from>
    <xdr:to>
      <xdr:col>11</xdr:col>
      <xdr:colOff>523286</xdr:colOff>
      <xdr:row>69</xdr:row>
      <xdr:rowOff>2043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1004199" y="2902343"/>
          <a:ext cx="15031230" cy="9499209"/>
          <a:chOff x="933214" y="2683267"/>
          <a:chExt cx="14077239" cy="9575409"/>
        </a:xfrm>
      </xdr:grpSpPr>
      <xdr:grpSp>
        <xdr:nvGrpSpPr>
          <xdr:cNvPr id="44" name="グループ化 43">
            <a:extLst>
              <a:ext uri="{FF2B5EF4-FFF2-40B4-BE49-F238E27FC236}">
                <a16:creationId xmlns:a16="http://schemas.microsoft.com/office/drawing/2014/main" id="{00000000-0008-0000-0100-00002C000000}"/>
              </a:ext>
            </a:extLst>
          </xdr:cNvPr>
          <xdr:cNvGrpSpPr/>
        </xdr:nvGrpSpPr>
        <xdr:grpSpPr>
          <a:xfrm>
            <a:off x="933214" y="2683267"/>
            <a:ext cx="14077239" cy="9575409"/>
            <a:chOff x="5238750" y="4705351"/>
            <a:chExt cx="14078104" cy="5952979"/>
          </a:xfrm>
        </xdr:grpSpPr>
        <xdr:sp macro="" textlink="">
          <xdr:nvSpPr>
            <xdr:cNvPr id="45" name="正方形/長方形 44">
              <a:extLst>
                <a:ext uri="{FF2B5EF4-FFF2-40B4-BE49-F238E27FC236}">
                  <a16:creationId xmlns:a16="http://schemas.microsoft.com/office/drawing/2014/main" id="{00000000-0008-0000-0100-00002D000000}"/>
                </a:ext>
              </a:extLst>
            </xdr:cNvPr>
            <xdr:cNvSpPr/>
          </xdr:nvSpPr>
          <xdr:spPr>
            <a:xfrm>
              <a:off x="10937317" y="9136616"/>
              <a:ext cx="3389078" cy="1521714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52" name="テキスト ボックス 51">
              <a:extLst>
                <a:ext uri="{FF2B5EF4-FFF2-40B4-BE49-F238E27FC236}">
                  <a16:creationId xmlns:a16="http://schemas.microsoft.com/office/drawing/2014/main" id="{00000000-0008-0000-0100-000034000000}"/>
                </a:ext>
              </a:extLst>
            </xdr:cNvPr>
            <xdr:cNvSpPr txBox="1"/>
          </xdr:nvSpPr>
          <xdr:spPr>
            <a:xfrm>
              <a:off x="11049559" y="9111157"/>
              <a:ext cx="2890258" cy="317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様式第９号（別紙２－１）</a:t>
              </a:r>
              <a:endParaRPr kumimoji="1" lang="en-US" altLang="ja-JP" sz="100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直接人件費総括表</a:t>
              </a:r>
              <a:r>
                <a:rPr kumimoji="1" lang="ja-JP" altLang="en-US" sz="1000" b="0" u="sng">
                  <a:solidFill>
                    <a:schemeClr val="tx1"/>
                  </a:solidFill>
                </a:rPr>
                <a:t>（前期・後期）</a:t>
              </a:r>
              <a:r>
                <a:rPr kumimoji="1" lang="ja-JP" altLang="en-US" sz="1000" b="0">
                  <a:solidFill>
                    <a:schemeClr val="tx1"/>
                  </a:solidFill>
                </a:rPr>
                <a:t>を作成</a:t>
              </a:r>
            </a:p>
          </xdr:txBody>
        </xdr:sp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00000000-0008-0000-0100-000035000000}"/>
                </a:ext>
              </a:extLst>
            </xdr:cNvPr>
            <xdr:cNvGrpSpPr/>
          </xdr:nvGrpSpPr>
          <xdr:grpSpPr>
            <a:xfrm>
              <a:off x="10878097" y="5127829"/>
              <a:ext cx="3667949" cy="1586689"/>
              <a:chOff x="10378614" y="7555943"/>
              <a:chExt cx="3667949" cy="1586689"/>
            </a:xfrm>
          </xdr:grpSpPr>
          <xdr:sp macro="" textlink="">
            <xdr:nvSpPr>
              <xdr:cNvPr id="89" name="正方形/長方形 88">
                <a:extLst>
                  <a:ext uri="{FF2B5EF4-FFF2-40B4-BE49-F238E27FC236}">
                    <a16:creationId xmlns:a16="http://schemas.microsoft.com/office/drawing/2014/main" id="{00000000-0008-0000-0100-000059000000}"/>
                  </a:ext>
                </a:extLst>
              </xdr:cNvPr>
              <xdr:cNvSpPr/>
            </xdr:nvSpPr>
            <xdr:spPr>
              <a:xfrm>
                <a:off x="10380680" y="7555943"/>
                <a:ext cx="3665883" cy="158668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3810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91" name="テキスト ボックス 90">
                <a:extLst>
                  <a:ext uri="{FF2B5EF4-FFF2-40B4-BE49-F238E27FC236}">
                    <a16:creationId xmlns:a16="http://schemas.microsoft.com/office/drawing/2014/main" id="{00000000-0008-0000-0100-00005B000000}"/>
                  </a:ext>
                </a:extLst>
              </xdr:cNvPr>
              <xdr:cNvSpPr txBox="1"/>
            </xdr:nvSpPr>
            <xdr:spPr>
              <a:xfrm>
                <a:off x="10378614" y="7589155"/>
                <a:ext cx="3652047" cy="16471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sp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Excel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ファイル４シートめ「直接人件費総括表（前期）」に転記</a:t>
                </a:r>
              </a:p>
            </xdr:txBody>
          </xdr:sp>
        </xdr:grpSp>
        <xdr:grpSp>
          <xdr:nvGrpSpPr>
            <xdr:cNvPr id="54" name="グループ化 53">
              <a:extLst>
                <a:ext uri="{FF2B5EF4-FFF2-40B4-BE49-F238E27FC236}">
                  <a16:creationId xmlns:a16="http://schemas.microsoft.com/office/drawing/2014/main" id="{00000000-0008-0000-0100-000036000000}"/>
                </a:ext>
              </a:extLst>
            </xdr:cNvPr>
            <xdr:cNvGrpSpPr/>
          </xdr:nvGrpSpPr>
          <xdr:grpSpPr>
            <a:xfrm>
              <a:off x="5402794" y="4958814"/>
              <a:ext cx="4803113" cy="2089776"/>
              <a:chOff x="5402794" y="4958814"/>
              <a:chExt cx="4803113" cy="2089777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00000000-0008-0000-0100-000051000000}"/>
                  </a:ext>
                </a:extLst>
              </xdr:cNvPr>
              <xdr:cNvSpPr/>
            </xdr:nvSpPr>
            <xdr:spPr>
              <a:xfrm>
                <a:off x="5443407" y="508573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0" name="テキスト ボックス 79">
                <a:extLst>
                  <a:ext uri="{FF2B5EF4-FFF2-40B4-BE49-F238E27FC236}">
                    <a16:creationId xmlns:a16="http://schemas.microsoft.com/office/drawing/2014/main" id="{00000000-0008-0000-0100-000050000000}"/>
                  </a:ext>
                </a:extLst>
              </xdr:cNvPr>
              <xdr:cNvSpPr txBox="1"/>
            </xdr:nvSpPr>
            <xdr:spPr>
              <a:xfrm>
                <a:off x="5402794" y="4958814"/>
                <a:ext cx="4781550" cy="62828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no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（ファイル名）</a:t>
                </a:r>
                <a:endParaRPr kumimoji="1" lang="en-US" altLang="ja-JP" sz="1000" b="0">
                  <a:solidFill>
                    <a:schemeClr val="tx1"/>
                  </a:solidFill>
                </a:endParaRPr>
              </a:p>
              <a:p>
                <a:pPr algn="l"/>
                <a:r>
                  <a:rPr kumimoji="1" lang="en-US" altLang="ja-JP" sz="1000" b="0">
                    <a:solidFill>
                      <a:schemeClr val="tx1"/>
                    </a:solidFill>
                  </a:rPr>
                  <a:t>【07_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様式第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8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号 従事者別直接人件費集計表（別紙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2-2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作業日報兼直接人件費個別明細表（別紙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2-3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 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.xlsx】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のシートを使用</a:t>
                </a:r>
              </a:p>
            </xdr:txBody>
          </xdr:sp>
        </xdr:grpSp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00000000-0008-0000-0100-000037000000}"/>
                </a:ext>
              </a:extLst>
            </xdr:cNvPr>
            <xdr:cNvCxnSpPr/>
          </xdr:nvCxnSpPr>
          <xdr:spPr>
            <a:xfrm>
              <a:off x="7762319" y="7119190"/>
              <a:ext cx="0" cy="400050"/>
            </a:xfrm>
            <a:prstGeom prst="line">
              <a:avLst/>
            </a:prstGeom>
            <a:ln w="76200"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7" name="テキスト ボックス 56">
              <a:extLst>
                <a:ext uri="{FF2B5EF4-FFF2-40B4-BE49-F238E27FC236}">
                  <a16:creationId xmlns:a16="http://schemas.microsoft.com/office/drawing/2014/main" id="{00000000-0008-0000-0100-000039000000}"/>
                </a:ext>
              </a:extLst>
            </xdr:cNvPr>
            <xdr:cNvSpPr txBox="1"/>
          </xdr:nvSpPr>
          <xdr:spPr>
            <a:xfrm>
              <a:off x="10925760" y="4804709"/>
              <a:ext cx="1847965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/>
                <a:t>遂行状況報告（＝中間検査）</a:t>
              </a:r>
            </a:p>
          </xdr:txBody>
        </xdr:sp>
        <xdr:sp macro="" textlink="">
          <xdr:nvSpPr>
            <xdr:cNvPr id="60" name="テキスト ボックス 59">
              <a:extLst>
                <a:ext uri="{FF2B5EF4-FFF2-40B4-BE49-F238E27FC236}">
                  <a16:creationId xmlns:a16="http://schemas.microsoft.com/office/drawing/2014/main" id="{00000000-0008-0000-0100-00003C000000}"/>
                </a:ext>
              </a:extLst>
            </xdr:cNvPr>
            <xdr:cNvSpPr txBox="1"/>
          </xdr:nvSpPr>
          <xdr:spPr>
            <a:xfrm>
              <a:off x="5238750" y="4705351"/>
              <a:ext cx="4080883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様式第８号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_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従事者別直接人件費集計表（前期）の作成フロー</a:t>
              </a:r>
            </a:p>
          </xdr:txBody>
        </xdr:sp>
        <xdr:sp macro="" textlink="">
          <xdr:nvSpPr>
            <xdr:cNvPr id="62" name="テキスト ボックス 61">
              <a:extLst>
                <a:ext uri="{FF2B5EF4-FFF2-40B4-BE49-F238E27FC236}">
                  <a16:creationId xmlns:a16="http://schemas.microsoft.com/office/drawing/2014/main" id="{00000000-0008-0000-0100-00003E000000}"/>
                </a:ext>
              </a:extLst>
            </xdr:cNvPr>
            <xdr:cNvSpPr txBox="1"/>
          </xdr:nvSpPr>
          <xdr:spPr>
            <a:xfrm>
              <a:off x="10919359" y="6983457"/>
              <a:ext cx="3873180" cy="4771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 algn="l"/>
              <a:r>
                <a:rPr kumimoji="1" lang="en-US" altLang="ja-JP" sz="1050" b="1"/>
                <a:t>※ </a:t>
              </a:r>
              <a:r>
                <a:rPr kumimoji="1" lang="ja-JP" altLang="en-US" sz="1050" b="1"/>
                <a:t>実績報告（＝完了検査）時の流れ</a:t>
              </a:r>
              <a:endParaRPr kumimoji="1" lang="en-US" altLang="ja-JP" sz="1050" b="1"/>
            </a:p>
            <a:p>
              <a:pPr algn="l"/>
              <a:endParaRPr kumimoji="1" lang="en-US" altLang="ja-JP" sz="400" b="0"/>
            </a:p>
            <a:p>
              <a:pPr algn="l"/>
              <a:r>
                <a:rPr kumimoji="1" lang="ja-JP" altLang="en-US" sz="1000" b="0"/>
                <a:t>各従事者ごとに作業日報を作成し、従事者別直接人件費集計表に</a:t>
              </a:r>
              <a:endParaRPr kumimoji="1" lang="en-US" altLang="ja-JP" sz="1000" b="0"/>
            </a:p>
            <a:p>
              <a:pPr algn="l"/>
              <a:r>
                <a:rPr kumimoji="1" lang="ja-JP" altLang="en-US" sz="1000" b="0"/>
                <a:t>集計する流れは同様。</a:t>
              </a:r>
              <a:endParaRPr kumimoji="1" lang="en-US" altLang="ja-JP" sz="1000" b="0"/>
            </a:p>
          </xdr:txBody>
        </xdr:sp>
        <xdr:sp macro="" textlink="">
          <xdr:nvSpPr>
            <xdr:cNvPr id="63" name="テキスト ボックス 62">
              <a:extLst>
                <a:ext uri="{FF2B5EF4-FFF2-40B4-BE49-F238E27FC236}">
                  <a16:creationId xmlns:a16="http://schemas.microsoft.com/office/drawing/2014/main" id="{00000000-0008-0000-0100-00003F000000}"/>
                </a:ext>
              </a:extLst>
            </xdr:cNvPr>
            <xdr:cNvSpPr txBox="1"/>
          </xdr:nvSpPr>
          <xdr:spPr>
            <a:xfrm>
              <a:off x="14345796" y="7815943"/>
              <a:ext cx="4971058" cy="947462"/>
            </a:xfrm>
            <a:prstGeom prst="rect">
              <a:avLst/>
            </a:prstGeom>
            <a:solidFill>
              <a:srgbClr val="FFFFCC"/>
            </a:solidFill>
            <a:ln w="28575">
              <a:noFill/>
              <a:prstDash val="sysDot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overflow" horzOverflow="overflow" wrap="none" rtlCol="0" anchor="ctr">
              <a:noAutofit/>
            </a:bodyPr>
            <a:lstStyle/>
            <a:p>
              <a:pPr algn="l"/>
              <a:r>
                <a:rPr kumimoji="1" lang="en-US" altLang="ja-JP" sz="1050" b="0">
                  <a:solidFill>
                    <a:schemeClr val="tx1"/>
                  </a:solidFill>
                </a:rPr>
                <a:t>※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令和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８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年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８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月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末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日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以前に助成事業が完了することにより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50" b="0">
                  <a:solidFill>
                    <a:schemeClr val="tx1"/>
                  </a:solidFill>
                </a:rPr>
                <a:t>　  遂行状況報告（中間検査）を実施しない場合は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endParaRPr kumimoji="1" lang="en-US" altLang="ja-JP" sz="1050" b="0">
                <a:solidFill>
                  <a:schemeClr val="tx1"/>
                </a:solidFill>
                <a:effectLst/>
              </a:endParaRPr>
            </a:p>
            <a:p>
              <a:pPr algn="l"/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２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（後期）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の作成を省略し、</a:t>
              </a:r>
              <a:endParaRPr lang="ja-JP" altLang="ja-JP" sz="1050">
                <a:effectLst/>
              </a:endParaRPr>
            </a:p>
            <a:p>
              <a:pPr algn="l"/>
              <a:endParaRPr kumimoji="1" lang="en-US" altLang="ja-JP" sz="400" b="0">
                <a:solidFill>
                  <a:schemeClr val="tx1"/>
                </a:solidFill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８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</a:t>
              </a:r>
              <a:r>
                <a:rPr kumimoji="1" lang="ja-JP" altLang="en-US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および</a:t>
              </a:r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（前期・後期）</a:t>
              </a:r>
              <a:r>
                <a:rPr kumimoji="1" lang="en-US" altLang="ja-JP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を提出してください</a:t>
              </a:r>
              <a:endParaRPr lang="ja-JP" altLang="ja-JP" sz="1050" u="none">
                <a:effectLst/>
              </a:endParaRPr>
            </a:p>
          </xdr:txBody>
        </xdr:sp>
      </xdr:grpSp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GrpSpPr/>
        </xdr:nvGrpSpPr>
        <xdr:grpSpPr>
          <a:xfrm>
            <a:off x="1089250" y="3810000"/>
            <a:ext cx="4555093" cy="2286000"/>
            <a:chOff x="1174975" y="3619500"/>
            <a:chExt cx="4555093" cy="2286000"/>
          </a:xfrm>
        </xdr:grpSpPr>
        <xdr:sp macro="" textlink="">
          <xdr:nvSpPr>
            <xdr:cNvPr id="47" name="右矢印 18">
              <a:extLst>
                <a:ext uri="{FF2B5EF4-FFF2-40B4-BE49-F238E27FC236}">
                  <a16:creationId xmlns:a16="http://schemas.microsoft.com/office/drawing/2014/main" id="{00000000-0008-0000-0100-00002F000000}"/>
                </a:ext>
              </a:extLst>
            </xdr:cNvPr>
            <xdr:cNvSpPr/>
          </xdr:nvSpPr>
          <xdr:spPr>
            <a:xfrm rot="20703488" flipV="1">
              <a:off x="3152537" y="4191001"/>
              <a:ext cx="608932" cy="327068"/>
            </a:xfrm>
            <a:prstGeom prst="right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grpSp>
          <xdr:nvGrpSpPr>
            <xdr:cNvPr id="14" name="グループ化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GrpSpPr/>
          </xdr:nvGrpSpPr>
          <xdr:grpSpPr>
            <a:xfrm>
              <a:off x="1174975" y="4524375"/>
              <a:ext cx="2490183" cy="1000126"/>
              <a:chOff x="1679800" y="3524250"/>
              <a:chExt cx="2490183" cy="1000126"/>
            </a:xfrm>
          </xdr:grpSpPr>
          <xdr:sp macro="" textlink="">
            <xdr:nvSpPr>
              <xdr:cNvPr id="65" name="正方形/長方形 64">
                <a:extLst>
                  <a:ext uri="{FF2B5EF4-FFF2-40B4-BE49-F238E27FC236}">
                    <a16:creationId xmlns:a16="http://schemas.microsoft.com/office/drawing/2014/main" id="{00000000-0008-0000-0100-000041000000}"/>
                  </a:ext>
                </a:extLst>
              </xdr:cNvPr>
              <xdr:cNvSpPr/>
            </xdr:nvSpPr>
            <xdr:spPr>
              <a:xfrm>
                <a:off x="2228850" y="3524250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sp macro="" textlink="">
            <xdr:nvSpPr>
              <xdr:cNvPr id="92" name="正方形/長方形 91">
                <a:extLst>
                  <a:ext uri="{FF2B5EF4-FFF2-40B4-BE49-F238E27FC236}">
                    <a16:creationId xmlns:a16="http://schemas.microsoft.com/office/drawing/2014/main" id="{00000000-0008-0000-0100-00005C000000}"/>
                  </a:ext>
                </a:extLst>
              </xdr:cNvPr>
              <xdr:cNvSpPr/>
            </xdr:nvSpPr>
            <xdr:spPr>
              <a:xfrm>
                <a:off x="2114314" y="3614930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pic>
            <xdr:nvPicPr>
              <xdr:cNvPr id="8" name="図 7">
                <a:extLst>
                  <a:ext uri="{FF2B5EF4-FFF2-40B4-BE49-F238E27FC236}">
                    <a16:creationId xmlns:a16="http://schemas.microsoft.com/office/drawing/2014/main" id="{00000000-0008-0000-0100-000008000000}"/>
                  </a:ext>
                </a:extLst>
              </xdr:cNvPr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1"/>
              <a:srcRect b="16832"/>
              <a:stretch/>
            </xdr:blipFill>
            <xdr:spPr>
              <a:xfrm>
                <a:off x="1895475" y="3724276"/>
                <a:ext cx="1556015" cy="800100"/>
              </a:xfrm>
              <a:prstGeom prst="rect">
                <a:avLst/>
              </a:prstGeom>
              <a:ln w="19050">
                <a:solidFill>
                  <a:schemeClr val="tx1"/>
                </a:solidFill>
              </a:ln>
            </xdr:spPr>
          </xdr:pic>
          <xdr:sp macro="" textlink="">
            <xdr:nvSpPr>
              <xdr:cNvPr id="11" name="正方形/長方形 10">
                <a:extLst>
                  <a:ext uri="{FF2B5EF4-FFF2-40B4-BE49-F238E27FC236}">
                    <a16:creationId xmlns:a16="http://schemas.microsoft.com/office/drawing/2014/main" id="{00000000-0008-0000-0100-00000B000000}"/>
                  </a:ext>
                </a:extLst>
              </xdr:cNvPr>
              <xdr:cNvSpPr/>
            </xdr:nvSpPr>
            <xdr:spPr>
              <a:xfrm>
                <a:off x="1679800" y="4055008"/>
                <a:ext cx="2490183" cy="341332"/>
              </a:xfrm>
              <a:prstGeom prst="rect">
                <a:avLst/>
              </a:prstGeom>
              <a:noFill/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令和７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年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１２月初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～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令和８年８月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末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（最大）</a:t>
                </a:r>
                <a:endParaRPr lang="ja-JP" altLang="ja-JP" b="1">
                  <a:solidFill>
                    <a:schemeClr val="tx1"/>
                  </a:solidFill>
                  <a:effectLst/>
                </a:endParaRPr>
              </a:p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</xdr:grpSp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r="22894" b="34231"/>
            <a:stretch/>
          </xdr:blipFill>
          <xdr:spPr>
            <a:xfrm>
              <a:off x="3819289" y="3776855"/>
              <a:ext cx="1806232" cy="880869"/>
            </a:xfrm>
            <a:prstGeom prst="rect">
              <a:avLst/>
            </a:prstGeom>
          </xdr:spPr>
        </xdr:pic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3847866" y="4872230"/>
              <a:ext cx="1777426" cy="1033270"/>
            </a:xfrm>
            <a:prstGeom prst="rect">
              <a:avLst/>
            </a:prstGeom>
          </xdr:spPr>
        </xdr:pic>
        <xdr:sp macro="" textlink="">
          <xdr:nvSpPr>
            <xdr:cNvPr id="16" name="正方形/長方形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/>
          </xdr:nvSpPr>
          <xdr:spPr>
            <a:xfrm>
              <a:off x="3181351" y="4200525"/>
              <a:ext cx="561003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集計</a:t>
              </a:r>
            </a:p>
          </xdr:txBody>
        </xdr:sp>
        <xdr:sp macro="" textlink="">
          <xdr:nvSpPr>
            <xdr:cNvPr id="93" name="正方形/長方形 92">
              <a:extLst>
                <a:ext uri="{FF2B5EF4-FFF2-40B4-BE49-F238E27FC236}">
                  <a16:creationId xmlns:a16="http://schemas.microsoft.com/office/drawing/2014/main" id="{00000000-0008-0000-0100-00005D000000}"/>
                </a:ext>
              </a:extLst>
            </xdr:cNvPr>
            <xdr:cNvSpPr/>
          </xdr:nvSpPr>
          <xdr:spPr>
            <a:xfrm>
              <a:off x="3876674" y="3619500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入力用</a:t>
              </a:r>
            </a:p>
          </xdr:txBody>
        </xdr:sp>
        <xdr:sp macro="" textlink="">
          <xdr:nvSpPr>
            <xdr:cNvPr id="94" name="正方形/長方形 93">
              <a:extLst>
                <a:ext uri="{FF2B5EF4-FFF2-40B4-BE49-F238E27FC236}">
                  <a16:creationId xmlns:a16="http://schemas.microsoft.com/office/drawing/2014/main" id="{00000000-0008-0000-0100-00005E000000}"/>
                </a:ext>
              </a:extLst>
            </xdr:cNvPr>
            <xdr:cNvSpPr/>
          </xdr:nvSpPr>
          <xdr:spPr>
            <a:xfrm>
              <a:off x="3876439" y="4681729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提出用</a:t>
              </a:r>
            </a:p>
          </xdr:txBody>
        </xdr:sp>
        <xdr:sp macro="" textlink="">
          <xdr:nvSpPr>
            <xdr:cNvPr id="17" name="下矢印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4543425" y="4543425"/>
              <a:ext cx="333375" cy="457200"/>
            </a:xfrm>
            <a:prstGeom prst="down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95" name="正方形/長方形 94">
              <a:extLst>
                <a:ext uri="{FF2B5EF4-FFF2-40B4-BE49-F238E27FC236}">
                  <a16:creationId xmlns:a16="http://schemas.microsoft.com/office/drawing/2014/main" id="{00000000-0008-0000-0100-00005F000000}"/>
                </a:ext>
              </a:extLst>
            </xdr:cNvPr>
            <xdr:cNvSpPr/>
          </xdr:nvSpPr>
          <xdr:spPr>
            <a:xfrm>
              <a:off x="4895613" y="4605529"/>
              <a:ext cx="83445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5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自動生成</a:t>
              </a:r>
            </a:p>
          </xdr:txBody>
        </xdr:sp>
      </xdr:grpSp>
      <xdr:sp macro="" textlink="">
        <xdr:nvSpPr>
          <xdr:cNvPr id="96" name="正方形/長方形 95">
            <a:extLst>
              <a:ext uri="{FF2B5EF4-FFF2-40B4-BE49-F238E27FC236}">
                <a16:creationId xmlns:a16="http://schemas.microsoft.com/office/drawing/2014/main" id="{00000000-0008-0000-0100-000060000000}"/>
              </a:ext>
            </a:extLst>
          </xdr:cNvPr>
          <xdr:cNvSpPr/>
        </xdr:nvSpPr>
        <xdr:spPr>
          <a:xfrm>
            <a:off x="1438039" y="5719635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2-3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sp macro="" textlink="">
        <xdr:nvSpPr>
          <xdr:cNvPr id="97" name="正方形/長方形 96">
            <a:extLst>
              <a:ext uri="{FF2B5EF4-FFF2-40B4-BE49-F238E27FC236}">
                <a16:creationId xmlns:a16="http://schemas.microsoft.com/office/drawing/2014/main" id="{00000000-0008-0000-0100-000061000000}"/>
              </a:ext>
            </a:extLst>
          </xdr:cNvPr>
          <xdr:cNvSpPr/>
        </xdr:nvSpPr>
        <xdr:spPr>
          <a:xfrm>
            <a:off x="4066939" y="609111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2-2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</xdr:grpSp>
    <xdr:clientData/>
  </xdr:twoCellAnchor>
  <xdr:twoCellAnchor>
    <xdr:from>
      <xdr:col>3</xdr:col>
      <xdr:colOff>2400065</xdr:colOff>
      <xdr:row>19</xdr:row>
      <xdr:rowOff>99886</xdr:rowOff>
    </xdr:from>
    <xdr:to>
      <xdr:col>4</xdr:col>
      <xdr:colOff>350522</xdr:colOff>
      <xdr:row>32</xdr:row>
      <xdr:rowOff>14160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GrpSpPr/>
      </xdr:nvGrpSpPr>
      <xdr:grpSpPr>
        <a:xfrm>
          <a:off x="7179574" y="3994931"/>
          <a:ext cx="3240234" cy="2125434"/>
          <a:chOff x="6581539" y="3490786"/>
          <a:chExt cx="3245747" cy="2143124"/>
        </a:xfrm>
      </xdr:grpSpPr>
      <xdr:sp macro="" textlink="">
        <xdr:nvSpPr>
          <xdr:cNvPr id="98" name="正方形/長方形 97">
            <a:extLst>
              <a:ext uri="{FF2B5EF4-FFF2-40B4-BE49-F238E27FC236}">
                <a16:creationId xmlns:a16="http://schemas.microsoft.com/office/drawing/2014/main" id="{00000000-0008-0000-0100-000062000000}"/>
              </a:ext>
            </a:extLst>
          </xdr:cNvPr>
          <xdr:cNvSpPr/>
        </xdr:nvSpPr>
        <xdr:spPr>
          <a:xfrm>
            <a:off x="7562614" y="534816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2-1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grpSp>
        <xdr:nvGrpSpPr>
          <xdr:cNvPr id="23" name="グループ化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GrpSpPr/>
        </xdr:nvGrpSpPr>
        <xdr:grpSpPr>
          <a:xfrm>
            <a:off x="6581539" y="3490786"/>
            <a:ext cx="3245747" cy="1871790"/>
            <a:chOff x="6581539" y="3490786"/>
            <a:chExt cx="3245747" cy="1871790"/>
          </a:xfrm>
        </xdr:grpSpPr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581539" y="3490786"/>
              <a:ext cx="3192200" cy="1871790"/>
            </a:xfrm>
            <a:prstGeom prst="rect">
              <a:avLst/>
            </a:prstGeom>
          </xdr:spPr>
        </xdr:pic>
        <xdr:sp macro="" textlink="">
          <xdr:nvSpPr>
            <xdr:cNvPr id="22" name="四角形吹き出し 21">
              <a:extLst>
                <a:ext uri="{FF2B5EF4-FFF2-40B4-BE49-F238E27FC236}">
                  <a16:creationId xmlns:a16="http://schemas.microsoft.com/office/drawing/2014/main" id="{00000000-0008-0000-0100-000016000000}"/>
                </a:ext>
              </a:extLst>
            </xdr:cNvPr>
            <xdr:cNvSpPr/>
          </xdr:nvSpPr>
          <xdr:spPr>
            <a:xfrm>
              <a:off x="6924676" y="4019550"/>
              <a:ext cx="2902610" cy="1228725"/>
            </a:xfrm>
            <a:prstGeom prst="wedgeRectCallout">
              <a:avLst>
                <a:gd name="adj1" fmla="val -21816"/>
                <a:gd name="adj2" fmla="val 47227"/>
              </a:avLst>
            </a:prstGeom>
            <a:solidFill>
              <a:schemeClr val="accent1">
                <a:lumMod val="20000"/>
                <a:lumOff val="80000"/>
              </a:schemeClr>
            </a:solidFill>
            <a:ln w="63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r>
                <a:rPr kumimoji="1" lang="ja-JP" altLang="ja-JP" sz="10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各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「［提出用］従事者別直接人件費集計表（前期）」から</a:t>
              </a:r>
              <a:endParaRPr kumimoji="1" lang="en-US" altLang="ja-JP" sz="1000" b="0" u="none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ja-JP" altLang="ja-JP" sz="4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氏名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従事者の氏名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従事時間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延べ時間、延べ分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人件費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単価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時間単価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助成対象経費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時間給の合計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　</a:t>
              </a:r>
              <a:r>
                <a:rPr kumimoji="1" lang="ja-JP" altLang="en-US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に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転記</a:t>
              </a:r>
              <a:endParaRPr kumimoji="1" lang="en-US" altLang="ja-JP" sz="1000" b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3</xdr:col>
      <xdr:colOff>1466850</xdr:colOff>
      <xdr:row>27</xdr:row>
      <xdr:rowOff>161925</xdr:rowOff>
    </xdr:from>
    <xdr:to>
      <xdr:col>3</xdr:col>
      <xdr:colOff>2714625</xdr:colOff>
      <xdr:row>29</xdr:row>
      <xdr:rowOff>142875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 rot="20426395">
          <a:off x="5572125" y="5200650"/>
          <a:ext cx="1247775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1838089</xdr:colOff>
      <xdr:row>28</xdr:row>
      <xdr:rowOff>4636</xdr:rowOff>
    </xdr:from>
    <xdr:to>
      <xdr:col>3</xdr:col>
      <xdr:colOff>2314339</xdr:colOff>
      <xdr:row>29</xdr:row>
      <xdr:rowOff>166561</xdr:rowOff>
    </xdr:to>
    <xdr:sp macro="" textlink="">
      <xdr:nvSpPr>
        <xdr:cNvPr id="101" name="正方形/長方形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/>
      </xdr:nvSpPr>
      <xdr:spPr>
        <a:xfrm>
          <a:off x="5943364" y="5214811"/>
          <a:ext cx="476250" cy="333375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集計</a:t>
          </a:r>
        </a:p>
      </xdr:txBody>
    </xdr:sp>
    <xdr:clientData/>
  </xdr:twoCellAnchor>
  <xdr:twoCellAnchor>
    <xdr:from>
      <xdr:col>3</xdr:col>
      <xdr:colOff>2413671</xdr:colOff>
      <xdr:row>57</xdr:row>
      <xdr:rowOff>149618</xdr:rowOff>
    </xdr:from>
    <xdr:to>
      <xdr:col>4</xdr:col>
      <xdr:colOff>51707</xdr:colOff>
      <xdr:row>69</xdr:row>
      <xdr:rowOff>92467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GrpSpPr/>
      </xdr:nvGrpSpPr>
      <xdr:grpSpPr>
        <a:xfrm>
          <a:off x="7193180" y="10508056"/>
          <a:ext cx="2927813" cy="1983920"/>
          <a:chOff x="6733939" y="7283843"/>
          <a:chExt cx="2924411" cy="2000249"/>
        </a:xfrm>
      </xdr:grpSpPr>
      <xdr:sp macro="" textlink="">
        <xdr:nvSpPr>
          <xdr:cNvPr id="102" name="正方形/長方形 101">
            <a:extLst>
              <a:ext uri="{FF2B5EF4-FFF2-40B4-BE49-F238E27FC236}">
                <a16:creationId xmlns:a16="http://schemas.microsoft.com/office/drawing/2014/main" id="{00000000-0008-0000-0100-000066000000}"/>
              </a:ext>
            </a:extLst>
          </xdr:cNvPr>
          <xdr:cNvSpPr/>
        </xdr:nvSpPr>
        <xdr:spPr>
          <a:xfrm>
            <a:off x="7629289" y="8998342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様式第９号（別紙２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-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１）</a:t>
            </a:r>
          </a:p>
        </xdr:txBody>
      </xdr:sp>
      <xdr:pic>
        <xdr:nvPicPr>
          <xdr:cNvPr id="28" name="図 27">
            <a:extLst>
              <a:ext uri="{FF2B5EF4-FFF2-40B4-BE49-F238E27FC236}">
                <a16:creationId xmlns:a16="http://schemas.microsoft.com/office/drawing/2014/main" id="{00000000-0008-0000-0100-00001C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r="37857" b="19002"/>
          <a:stretch/>
        </xdr:blipFill>
        <xdr:spPr>
          <a:xfrm>
            <a:off x="6733939" y="7283843"/>
            <a:ext cx="2924411" cy="1745858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2203384</xdr:colOff>
      <xdr:row>38</xdr:row>
      <xdr:rowOff>159142</xdr:rowOff>
    </xdr:from>
    <xdr:to>
      <xdr:col>4</xdr:col>
      <xdr:colOff>533400</xdr:colOff>
      <xdr:row>53</xdr:row>
      <xdr:rowOff>35080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/>
      </xdr:nvSpPr>
      <xdr:spPr>
        <a:xfrm>
          <a:off x="6984934" y="7312417"/>
          <a:ext cx="3616391" cy="244768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900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2355784</xdr:colOff>
      <xdr:row>38</xdr:row>
      <xdr:rowOff>168667</xdr:rowOff>
    </xdr:from>
    <xdr:to>
      <xdr:col>3</xdr:col>
      <xdr:colOff>5245864</xdr:colOff>
      <xdr:row>41</xdr:row>
      <xdr:rowOff>165158</xdr:rowOff>
    </xdr:to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7137334" y="7321942"/>
          <a:ext cx="2890080" cy="5108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00" b="0">
              <a:solidFill>
                <a:schemeClr val="tx1"/>
              </a:solidFill>
            </a:rPr>
            <a:t>様式第９号（別紙２－２）</a:t>
          </a:r>
          <a:endParaRPr kumimoji="1" lang="en-US" altLang="ja-JP" sz="1000" b="0">
            <a:solidFill>
              <a:schemeClr val="tx1"/>
            </a:solidFill>
          </a:endParaRPr>
        </a:p>
        <a:p>
          <a:pPr algn="l"/>
          <a:r>
            <a:rPr kumimoji="1" lang="ja-JP" altLang="en-US" sz="1000" b="0">
              <a:solidFill>
                <a:schemeClr val="tx1"/>
              </a:solidFill>
            </a:rPr>
            <a:t>直接人件費総括表</a:t>
          </a:r>
          <a:r>
            <a:rPr kumimoji="1" lang="ja-JP" altLang="en-US" sz="1000" b="0" u="sng">
              <a:solidFill>
                <a:schemeClr val="tx1"/>
              </a:solidFill>
            </a:rPr>
            <a:t>（後期）</a:t>
          </a:r>
          <a:r>
            <a:rPr kumimoji="1" lang="ja-JP" altLang="en-US" sz="1000" b="0">
              <a:solidFill>
                <a:schemeClr val="tx1"/>
              </a:solidFill>
            </a:rPr>
            <a:t>を作成</a:t>
          </a:r>
        </a:p>
      </xdr:txBody>
    </xdr:sp>
    <xdr:clientData/>
  </xdr:twoCellAnchor>
  <xdr:twoCellAnchor editAs="oneCell">
    <xdr:from>
      <xdr:col>3</xdr:col>
      <xdr:colOff>2555809</xdr:colOff>
      <xdr:row>41</xdr:row>
      <xdr:rowOff>130567</xdr:rowOff>
    </xdr:from>
    <xdr:to>
      <xdr:col>4</xdr:col>
      <xdr:colOff>190500</xdr:colOff>
      <xdr:row>51</xdr:row>
      <xdr:rowOff>152400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r="25235" b="16492"/>
        <a:stretch/>
      </xdr:blipFill>
      <xdr:spPr>
        <a:xfrm>
          <a:off x="7337359" y="7798192"/>
          <a:ext cx="2921066" cy="1736333"/>
        </a:xfrm>
        <a:prstGeom prst="rect">
          <a:avLst/>
        </a:prstGeom>
      </xdr:spPr>
    </xdr:pic>
    <xdr:clientData/>
  </xdr:twoCellAnchor>
  <xdr:twoCellAnchor>
    <xdr:from>
      <xdr:col>3</xdr:col>
      <xdr:colOff>3762763</xdr:colOff>
      <xdr:row>52</xdr:row>
      <xdr:rowOff>105235</xdr:rowOff>
    </xdr:from>
    <xdr:to>
      <xdr:col>3</xdr:col>
      <xdr:colOff>4086613</xdr:colOff>
      <xdr:row>55</xdr:row>
      <xdr:rowOff>119063</xdr:rowOff>
    </xdr:to>
    <xdr:sp macro="" textlink="">
      <xdr:nvSpPr>
        <xdr:cNvPr id="106" name="右矢印 105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/>
      </xdr:nvSpPr>
      <xdr:spPr>
        <a:xfrm rot="5400000">
          <a:off x="8053778" y="9438372"/>
          <a:ext cx="507087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3279709</xdr:colOff>
      <xdr:row>51</xdr:row>
      <xdr:rowOff>159142</xdr:rowOff>
    </xdr:from>
    <xdr:to>
      <xdr:col>3</xdr:col>
      <xdr:colOff>5080170</xdr:colOff>
      <xdr:row>53</xdr:row>
      <xdr:rowOff>101992</xdr:rowOff>
    </xdr:to>
    <xdr:sp macro="" textlink="">
      <xdr:nvSpPr>
        <xdr:cNvPr id="107" name="正方形/長方形 106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SpPr/>
      </xdr:nvSpPr>
      <xdr:spPr>
        <a:xfrm>
          <a:off x="8061259" y="9541267"/>
          <a:ext cx="1800461" cy="285750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様式第９号（別紙</a:t>
          </a:r>
          <a:r>
            <a:rPr kumimoji="1" lang="en-US" altLang="ja-JP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2-</a:t>
          </a:r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２）</a:t>
          </a:r>
        </a:p>
      </xdr:txBody>
    </xdr:sp>
    <xdr:clientData/>
  </xdr:twoCellAnchor>
  <xdr:twoCellAnchor>
    <xdr:from>
      <xdr:col>3</xdr:col>
      <xdr:colOff>3136834</xdr:colOff>
      <xdr:row>52</xdr:row>
      <xdr:rowOff>162316</xdr:rowOff>
    </xdr:from>
    <xdr:to>
      <xdr:col>4</xdr:col>
      <xdr:colOff>391205</xdr:colOff>
      <xdr:row>55</xdr:row>
      <xdr:rowOff>11338</xdr:rowOff>
    </xdr:to>
    <xdr:sp macro="" textlink="">
      <xdr:nvSpPr>
        <xdr:cNvPr id="108" name="正方形/長方形 107">
          <a:extLst>
            <a:ext uri="{FF2B5EF4-FFF2-40B4-BE49-F238E27FC236}">
              <a16:creationId xmlns:a16="http://schemas.microsoft.com/office/drawing/2014/main" id="{00000000-0008-0000-0100-00006C000000}"/>
            </a:ext>
          </a:extLst>
        </xdr:cNvPr>
        <xdr:cNvSpPr/>
      </xdr:nvSpPr>
      <xdr:spPr>
        <a:xfrm>
          <a:off x="7519468" y="9403834"/>
          <a:ext cx="2101916" cy="342281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遂行状況報告分と合算する</a:t>
          </a:r>
        </a:p>
      </xdr:txBody>
    </xdr:sp>
    <xdr:clientData/>
  </xdr:twoCellAnchor>
  <xdr:twoCellAnchor>
    <xdr:from>
      <xdr:col>1</xdr:col>
      <xdr:colOff>733425</xdr:colOff>
      <xdr:row>22</xdr:row>
      <xdr:rowOff>133350</xdr:rowOff>
    </xdr:from>
    <xdr:to>
      <xdr:col>1</xdr:col>
      <xdr:colOff>3038475</xdr:colOff>
      <xdr:row>24</xdr:row>
      <xdr:rowOff>65287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SpPr txBox="1"/>
      </xdr:nvSpPr>
      <xdr:spPr>
        <a:xfrm>
          <a:off x="1076325" y="4314825"/>
          <a:ext cx="2305050" cy="2748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作業日報兼直接人件費個別明細表</a:t>
          </a:r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ja-JP" altLang="en-US" sz="800"/>
        </a:p>
      </xdr:txBody>
    </xdr:sp>
    <xdr:clientData/>
  </xdr:twoCellAnchor>
  <xdr:twoCellAnchor>
    <xdr:from>
      <xdr:col>3</xdr:col>
      <xdr:colOff>4105275</xdr:colOff>
      <xdr:row>41</xdr:row>
      <xdr:rowOff>123825</xdr:rowOff>
    </xdr:from>
    <xdr:to>
      <xdr:col>4</xdr:col>
      <xdr:colOff>30480</xdr:colOff>
      <xdr:row>43</xdr:row>
      <xdr:rowOff>57150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402955" y="7667625"/>
          <a:ext cx="680085" cy="268605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3779520</xdr:colOff>
      <xdr:row>58</xdr:row>
      <xdr:rowOff>17145</xdr:rowOff>
    </xdr:from>
    <xdr:to>
      <xdr:col>3</xdr:col>
      <xdr:colOff>4455795</xdr:colOff>
      <xdr:row>59</xdr:row>
      <xdr:rowOff>121920</xdr:rowOff>
    </xdr:to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8077200" y="10410825"/>
          <a:ext cx="676275" cy="272415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799864</xdr:colOff>
      <xdr:row>20</xdr:row>
      <xdr:rowOff>101992</xdr:rowOff>
    </xdr:from>
    <xdr:to>
      <xdr:col>1</xdr:col>
      <xdr:colOff>2883853</xdr:colOff>
      <xdr:row>23</xdr:row>
      <xdr:rowOff>33927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1142764" y="4169167"/>
          <a:ext cx="2083989" cy="4462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ja-JP" altLang="en-US" sz="1000"/>
            <a:t>各従事者ごとに作業日報を作成</a:t>
          </a:r>
          <a:endParaRPr kumimoji="1" lang="en-US" altLang="ja-JP" sz="1000"/>
        </a:p>
        <a:p>
          <a:pPr algn="l"/>
          <a:r>
            <a:rPr kumimoji="1" lang="ja-JP" altLang="en-US" sz="1000"/>
            <a:t>（本ファイルを従事者の人数分コピー）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173565</xdr:colOff>
      <xdr:row>4</xdr:row>
      <xdr:rowOff>27516</xdr:rowOff>
    </xdr:from>
    <xdr:to>
      <xdr:col>15</xdr:col>
      <xdr:colOff>539749</xdr:colOff>
      <xdr:row>9</xdr:row>
      <xdr:rowOff>156633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9338732" y="948266"/>
          <a:ext cx="3488267" cy="251036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</sheetPr>
  <dimension ref="A1:A14"/>
  <sheetViews>
    <sheetView tabSelected="1" view="pageBreakPreview" zoomScale="99" zoomScaleNormal="100" zoomScaleSheetLayoutView="99" workbookViewId="0">
      <selection activeCell="F12" sqref="F12"/>
    </sheetView>
  </sheetViews>
  <sheetFormatPr defaultColWidth="9" defaultRowHeight="12" x14ac:dyDescent="0.15"/>
  <cols>
    <col min="1" max="1" width="94.875" style="8" customWidth="1"/>
    <col min="2" max="16384" width="9" style="8"/>
  </cols>
  <sheetData>
    <row r="1" spans="1:1" ht="14.25" x14ac:dyDescent="0.15">
      <c r="A1" s="11" t="str">
        <f ca="1">RIGHT(CELL("filename",A1),
 LEN(CELL("filename",A1))
       -FIND("]",CELL("filename",A1)))</f>
        <v>本様式使用方法</v>
      </c>
    </row>
    <row r="2" spans="1:1" ht="6" customHeight="1" x14ac:dyDescent="0.15"/>
    <row r="3" spans="1:1" ht="14.25" x14ac:dyDescent="0.15">
      <c r="A3" s="10" t="s">
        <v>36</v>
      </c>
    </row>
    <row r="4" spans="1:1" ht="4.5" customHeight="1" x14ac:dyDescent="0.15"/>
    <row r="5" spans="1:1" ht="183" customHeight="1" x14ac:dyDescent="0.15">
      <c r="A5" s="131" t="s">
        <v>64</v>
      </c>
    </row>
    <row r="6" spans="1:1" x14ac:dyDescent="0.15">
      <c r="A6" s="9"/>
    </row>
    <row r="14" spans="1:1" x14ac:dyDescent="0.15">
      <c r="A14" s="73"/>
    </row>
  </sheetData>
  <sheetProtection formatCells="0" formatColumns="0" formatRows="0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9" tint="0.39997558519241921"/>
  </sheetPr>
  <dimension ref="A1:J12"/>
  <sheetViews>
    <sheetView zoomScale="112" zoomScaleNormal="112" workbookViewId="0">
      <selection sqref="A1:E1"/>
    </sheetView>
  </sheetViews>
  <sheetFormatPr defaultColWidth="9" defaultRowHeight="13.5" x14ac:dyDescent="0.15"/>
  <cols>
    <col min="1" max="1" width="4.5" style="1" customWidth="1"/>
    <col min="2" max="2" width="49.375" style="1" customWidth="1"/>
    <col min="3" max="3" width="8.875" style="1" customWidth="1"/>
    <col min="4" max="4" width="69.375" style="1" customWidth="1"/>
    <col min="5" max="5" width="25.125" style="1" customWidth="1"/>
    <col min="6" max="6" width="1.125" style="1" customWidth="1"/>
    <col min="7" max="9" width="9" style="1" customWidth="1"/>
    <col min="10" max="16384" width="9" style="1"/>
  </cols>
  <sheetData>
    <row r="1" spans="1:10" ht="24.75" customHeight="1" x14ac:dyDescent="0.15">
      <c r="A1" s="136" t="s">
        <v>66</v>
      </c>
      <c r="B1" s="136"/>
      <c r="C1" s="136"/>
      <c r="D1" s="136"/>
      <c r="E1" s="136"/>
    </row>
    <row r="2" spans="1:10" x14ac:dyDescent="0.15">
      <c r="B2" s="7"/>
      <c r="C2" s="7"/>
    </row>
    <row r="3" spans="1:10" ht="21" customHeight="1" x14ac:dyDescent="0.15">
      <c r="B3" s="114" t="s">
        <v>10</v>
      </c>
      <c r="C3" s="123" t="s">
        <v>55</v>
      </c>
      <c r="D3" s="114" t="s">
        <v>53</v>
      </c>
      <c r="E3" s="114" t="s">
        <v>24</v>
      </c>
    </row>
    <row r="4" spans="1:10" ht="18" customHeight="1" x14ac:dyDescent="0.15">
      <c r="B4" s="122" t="s">
        <v>23</v>
      </c>
      <c r="C4" s="124" t="s">
        <v>67</v>
      </c>
      <c r="D4" s="115" t="s">
        <v>26</v>
      </c>
      <c r="E4" s="116" t="s">
        <v>25</v>
      </c>
    </row>
    <row r="5" spans="1:10" ht="18" customHeight="1" x14ac:dyDescent="0.15">
      <c r="B5" s="113" t="s">
        <v>54</v>
      </c>
      <c r="C5" s="125" t="s">
        <v>68</v>
      </c>
      <c r="D5" s="121" t="s">
        <v>57</v>
      </c>
      <c r="E5" s="118" t="s">
        <v>59</v>
      </c>
    </row>
    <row r="6" spans="1:10" s="2" customFormat="1" ht="18" customHeight="1" x14ac:dyDescent="0.15">
      <c r="B6" s="16" t="s">
        <v>65</v>
      </c>
      <c r="C6" s="126" t="s">
        <v>68</v>
      </c>
      <c r="D6" s="74" t="s">
        <v>56</v>
      </c>
      <c r="E6" s="118" t="s">
        <v>59</v>
      </c>
      <c r="G6" s="120"/>
      <c r="H6" s="120"/>
      <c r="I6" s="120"/>
      <c r="J6" s="120"/>
    </row>
    <row r="7" spans="1:10" ht="18" customHeight="1" x14ac:dyDescent="0.15">
      <c r="B7" s="113" t="s">
        <v>49</v>
      </c>
      <c r="C7" s="125" t="s">
        <v>69</v>
      </c>
      <c r="D7" s="5" t="s">
        <v>51</v>
      </c>
      <c r="E7" s="117" t="s">
        <v>58</v>
      </c>
      <c r="G7" s="119"/>
      <c r="H7" s="119"/>
      <c r="I7" s="119"/>
      <c r="J7" s="119"/>
    </row>
    <row r="8" spans="1:10" ht="18" customHeight="1" x14ac:dyDescent="0.15">
      <c r="B8" s="19" t="s">
        <v>27</v>
      </c>
      <c r="C8" s="127" t="s">
        <v>70</v>
      </c>
      <c r="D8" s="5" t="s">
        <v>27</v>
      </c>
      <c r="E8" s="117" t="s">
        <v>58</v>
      </c>
    </row>
    <row r="9" spans="1:10" ht="18" customHeight="1" x14ac:dyDescent="0.15">
      <c r="B9" s="19" t="s">
        <v>52</v>
      </c>
      <c r="C9" s="127" t="s">
        <v>70</v>
      </c>
      <c r="D9" s="5" t="s">
        <v>32</v>
      </c>
      <c r="E9" s="117" t="s">
        <v>58</v>
      </c>
      <c r="G9" s="119"/>
      <c r="H9" s="119"/>
      <c r="I9" s="119"/>
      <c r="J9" s="119"/>
    </row>
    <row r="10" spans="1:10" x14ac:dyDescent="0.15">
      <c r="G10" s="119"/>
      <c r="H10" s="119"/>
      <c r="I10" s="119"/>
      <c r="J10" s="119"/>
    </row>
    <row r="11" spans="1:10" ht="15.75" customHeight="1" x14ac:dyDescent="0.15">
      <c r="E11" s="4"/>
      <c r="G11" s="119"/>
      <c r="H11" s="119"/>
      <c r="I11" s="119"/>
      <c r="J11" s="119"/>
    </row>
    <row r="12" spans="1:10" ht="15.75" customHeight="1" x14ac:dyDescent="0.15">
      <c r="E12" s="4"/>
    </row>
  </sheetData>
  <sheetProtection formatCells="0" formatColumns="0" formatRows="0"/>
  <mergeCells count="1">
    <mergeCell ref="A1:E1"/>
  </mergeCells>
  <phoneticPr fontId="3"/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rgb="FFFF0000"/>
  </sheetPr>
  <dimension ref="B1:X47"/>
  <sheetViews>
    <sheetView view="pageBreakPreview" zoomScale="82" zoomScaleNormal="100" zoomScaleSheetLayoutView="82" workbookViewId="0"/>
  </sheetViews>
  <sheetFormatPr defaultRowHeight="13.5" x14ac:dyDescent="0.15"/>
  <cols>
    <col min="1" max="1" width="3.375" customWidth="1"/>
    <col min="2" max="2" width="13.125" customWidth="1"/>
    <col min="3" max="9" width="8.625" customWidth="1"/>
    <col min="10" max="10" width="3.375" customWidth="1"/>
    <col min="11" max="11" width="1.125" hidden="1" customWidth="1"/>
    <col min="12" max="12" width="2.875" style="38" hidden="1" customWidth="1"/>
    <col min="13" max="13" width="10.125" style="38" hidden="1" customWidth="1"/>
    <col min="14" max="14" width="6.125" style="38" hidden="1" customWidth="1"/>
    <col min="15" max="15" width="3.5" style="38" hidden="1" customWidth="1"/>
    <col min="16" max="17" width="9" style="38" hidden="1" customWidth="1"/>
    <col min="18" max="19" width="7" style="38" hidden="1" customWidth="1"/>
    <col min="20" max="20" width="18.875" style="38" hidden="1" customWidth="1"/>
    <col min="21" max="21" width="9" style="38" hidden="1" customWidth="1"/>
    <col min="22" max="22" width="34.375" style="38" hidden="1" customWidth="1"/>
    <col min="23" max="23" width="30.125" style="38" hidden="1" customWidth="1"/>
    <col min="24" max="24" width="0" style="38" hidden="1" customWidth="1"/>
  </cols>
  <sheetData>
    <row r="1" spans="2:24" ht="27" customHeight="1" thickBot="1" x14ac:dyDescent="0.25">
      <c r="B1" s="142" t="s">
        <v>23</v>
      </c>
      <c r="C1" s="142"/>
      <c r="D1" s="142"/>
      <c r="E1" s="142"/>
      <c r="F1" s="142"/>
      <c r="G1" s="142"/>
      <c r="H1" s="142"/>
      <c r="I1" s="142"/>
      <c r="J1" s="142"/>
      <c r="K1" s="3"/>
      <c r="M1" s="143" t="s">
        <v>19</v>
      </c>
      <c r="N1" s="144"/>
      <c r="O1" s="144"/>
      <c r="P1" s="144"/>
      <c r="Q1" s="144"/>
      <c r="R1" s="144"/>
      <c r="S1" s="144"/>
      <c r="T1" s="145"/>
      <c r="U1" s="145"/>
      <c r="V1" s="146"/>
    </row>
    <row r="2" spans="2:24" ht="20.25" customHeight="1" thickTop="1" x14ac:dyDescent="0.15">
      <c r="C2" s="129"/>
      <c r="D2" s="129"/>
      <c r="E2" s="129"/>
      <c r="F2" s="129"/>
      <c r="G2" s="129"/>
      <c r="H2" s="129"/>
      <c r="I2" s="129"/>
      <c r="J2" s="129"/>
      <c r="M2" s="39"/>
      <c r="N2" s="40" t="s">
        <v>3</v>
      </c>
      <c r="O2" s="40" t="s">
        <v>4</v>
      </c>
      <c r="P2" s="40" t="s">
        <v>21</v>
      </c>
      <c r="Q2" s="41" t="s">
        <v>18</v>
      </c>
      <c r="R2" s="40" t="s">
        <v>20</v>
      </c>
      <c r="S2" s="40" t="s">
        <v>33</v>
      </c>
      <c r="T2" s="40" t="s">
        <v>38</v>
      </c>
      <c r="U2" s="40" t="s">
        <v>41</v>
      </c>
      <c r="V2" s="42"/>
    </row>
    <row r="3" spans="2:24" ht="20.25" customHeight="1" x14ac:dyDescent="0.15">
      <c r="B3" s="150" t="s">
        <v>61</v>
      </c>
      <c r="C3" s="150"/>
      <c r="D3" s="150"/>
      <c r="E3" s="150"/>
      <c r="F3" s="150"/>
      <c r="G3" s="150"/>
      <c r="H3" s="150"/>
      <c r="I3" s="150"/>
      <c r="J3" s="129"/>
      <c r="M3" s="39"/>
      <c r="N3" s="40"/>
      <c r="O3" s="40"/>
      <c r="P3" s="40"/>
      <c r="Q3" s="41"/>
      <c r="R3" s="40"/>
      <c r="S3" s="40"/>
      <c r="V3" s="42"/>
    </row>
    <row r="4" spans="2:24" ht="20.25" customHeight="1" x14ac:dyDescent="0.15">
      <c r="B4" s="129"/>
      <c r="C4" s="129"/>
      <c r="D4" s="129"/>
      <c r="E4" s="129"/>
      <c r="F4" s="129"/>
      <c r="G4" s="129"/>
      <c r="H4" s="129"/>
      <c r="I4" s="129"/>
      <c r="J4" s="129"/>
      <c r="M4" s="39"/>
      <c r="N4" s="40"/>
      <c r="O4" s="40"/>
      <c r="P4" s="40"/>
      <c r="Q4" s="41"/>
      <c r="R4" s="40"/>
      <c r="S4" s="40"/>
      <c r="V4" s="42"/>
    </row>
    <row r="5" spans="2:24" s="1" customFormat="1" ht="20.25" customHeight="1" x14ac:dyDescent="0.15">
      <c r="B5" s="6"/>
      <c r="L5" s="43"/>
      <c r="M5" s="39">
        <v>1</v>
      </c>
      <c r="N5" s="44">
        <v>2021</v>
      </c>
      <c r="O5" s="44">
        <v>1</v>
      </c>
      <c r="P5" s="45" t="s">
        <v>16</v>
      </c>
      <c r="Q5" s="46" t="str">
        <f>IF(C18="","",C18)&amp;IF(OR(C19="",C19=C18),"",C19)&amp;IF(OR(C20="",C20=C19,C20=C18),"",C20)</f>
        <v/>
      </c>
      <c r="R5" s="45">
        <v>1</v>
      </c>
      <c r="S5" s="47" t="s">
        <v>35</v>
      </c>
      <c r="T5" s="48" t="s">
        <v>39</v>
      </c>
      <c r="U5" s="48" t="s">
        <v>39</v>
      </c>
      <c r="V5" s="49"/>
      <c r="W5" s="43"/>
      <c r="X5" s="43"/>
    </row>
    <row r="6" spans="2:24" s="1" customFormat="1" ht="20.25" customHeight="1" x14ac:dyDescent="0.15">
      <c r="B6" s="128" t="s">
        <v>60</v>
      </c>
      <c r="C6" s="147"/>
      <c r="D6" s="148"/>
      <c r="E6" s="148"/>
      <c r="F6" s="148"/>
      <c r="G6" s="149"/>
      <c r="L6" s="43"/>
      <c r="M6" s="39">
        <v>2</v>
      </c>
      <c r="N6" s="44">
        <v>2022</v>
      </c>
      <c r="O6" s="44">
        <v>2</v>
      </c>
      <c r="P6" s="50" t="s">
        <v>9</v>
      </c>
      <c r="Q6" s="41"/>
      <c r="R6" s="50">
        <v>2</v>
      </c>
      <c r="S6" s="51" t="s">
        <v>34</v>
      </c>
      <c r="T6" s="132" t="s">
        <v>71</v>
      </c>
      <c r="U6" s="52">
        <f t="shared" ref="U6:U15" si="0">C30</f>
        <v>0</v>
      </c>
      <c r="V6" s="49"/>
      <c r="W6" s="43"/>
      <c r="X6" s="43"/>
    </row>
    <row r="7" spans="2:24" s="1" customFormat="1" ht="20.25" customHeight="1" x14ac:dyDescent="0.15">
      <c r="B7" s="21"/>
      <c r="C7" s="36"/>
      <c r="D7" s="36"/>
      <c r="E7" s="36"/>
      <c r="F7" s="36"/>
      <c r="G7" s="36"/>
      <c r="L7" s="43"/>
      <c r="M7" s="39">
        <v>3</v>
      </c>
      <c r="N7" s="44">
        <v>2023</v>
      </c>
      <c r="O7" s="44">
        <v>3</v>
      </c>
      <c r="P7" s="50" t="s">
        <v>12</v>
      </c>
      <c r="Q7" s="41"/>
      <c r="R7" s="50">
        <v>3</v>
      </c>
      <c r="S7" s="43"/>
      <c r="T7" s="132" t="s">
        <v>72</v>
      </c>
      <c r="U7" s="52">
        <f t="shared" si="0"/>
        <v>0</v>
      </c>
      <c r="V7" s="49"/>
      <c r="W7" s="43"/>
      <c r="X7" s="43"/>
    </row>
    <row r="8" spans="2:24" s="1" customFormat="1" ht="20.25" customHeight="1" x14ac:dyDescent="0.15">
      <c r="B8" s="17" t="s">
        <v>47</v>
      </c>
      <c r="C8"/>
      <c r="D8"/>
      <c r="E8"/>
      <c r="F8"/>
      <c r="G8"/>
      <c r="H8"/>
      <c r="I8"/>
      <c r="J8"/>
      <c r="L8" s="43"/>
      <c r="M8" s="39">
        <v>4</v>
      </c>
      <c r="N8" s="44">
        <v>2024</v>
      </c>
      <c r="O8" s="44">
        <v>4</v>
      </c>
      <c r="P8" s="50" t="s">
        <v>17</v>
      </c>
      <c r="Q8" s="41"/>
      <c r="R8" s="50">
        <v>4</v>
      </c>
      <c r="S8" s="43"/>
      <c r="T8" s="132" t="s">
        <v>73</v>
      </c>
      <c r="U8" s="52">
        <f t="shared" si="0"/>
        <v>0</v>
      </c>
      <c r="V8" s="49"/>
      <c r="W8" s="43"/>
      <c r="X8" s="43"/>
    </row>
    <row r="9" spans="2:24" s="1" customFormat="1" ht="20.25" customHeight="1" x14ac:dyDescent="0.15">
      <c r="B9"/>
      <c r="C9" s="18" t="s">
        <v>48</v>
      </c>
      <c r="E9" s="37"/>
      <c r="F9" t="s">
        <v>3</v>
      </c>
      <c r="G9" s="37"/>
      <c r="H9" t="s">
        <v>4</v>
      </c>
      <c r="I9" s="37"/>
      <c r="J9" t="s">
        <v>9</v>
      </c>
      <c r="L9" s="43"/>
      <c r="M9" s="39">
        <v>5</v>
      </c>
      <c r="N9" s="135">
        <v>2025</v>
      </c>
      <c r="O9" s="44">
        <v>5</v>
      </c>
      <c r="P9" s="50" t="s">
        <v>13</v>
      </c>
      <c r="Q9" s="41"/>
      <c r="R9" s="50">
        <v>5</v>
      </c>
      <c r="S9" s="43"/>
      <c r="T9" s="132" t="s">
        <v>75</v>
      </c>
      <c r="U9" s="52">
        <f t="shared" si="0"/>
        <v>0</v>
      </c>
      <c r="V9" s="133"/>
      <c r="W9" s="43"/>
      <c r="X9" s="43"/>
    </row>
    <row r="10" spans="2:24" s="1" customFormat="1" ht="20.25" customHeight="1" x14ac:dyDescent="0.15">
      <c r="B10" s="21"/>
      <c r="C10" s="22"/>
      <c r="D10" s="20"/>
      <c r="E10" s="23"/>
      <c r="F10" s="24"/>
      <c r="G10" s="20"/>
      <c r="H10" s="20"/>
      <c r="I10" s="20"/>
      <c r="J10" s="20"/>
      <c r="L10" s="43"/>
      <c r="M10" s="39">
        <v>6</v>
      </c>
      <c r="N10" s="135">
        <v>2026</v>
      </c>
      <c r="O10" s="44">
        <v>6</v>
      </c>
      <c r="P10" s="50" t="s">
        <v>14</v>
      </c>
      <c r="Q10" s="41"/>
      <c r="R10" s="50">
        <v>6</v>
      </c>
      <c r="S10" s="43"/>
      <c r="T10" s="132" t="s">
        <v>76</v>
      </c>
      <c r="U10" s="52">
        <f t="shared" si="0"/>
        <v>0</v>
      </c>
      <c r="V10" s="49"/>
      <c r="W10" s="43"/>
      <c r="X10" s="43"/>
    </row>
    <row r="11" spans="2:24" s="1" customFormat="1" ht="20.25" customHeight="1" x14ac:dyDescent="0.15">
      <c r="B11" s="21"/>
      <c r="C11" s="22"/>
      <c r="D11" s="25"/>
      <c r="E11" s="22"/>
      <c r="F11" s="24"/>
      <c r="G11" s="20"/>
      <c r="H11" s="141"/>
      <c r="I11" s="141"/>
      <c r="J11" s="141"/>
      <c r="L11" s="43"/>
      <c r="M11" s="39">
        <v>7</v>
      </c>
      <c r="N11" s="135">
        <v>2027</v>
      </c>
      <c r="O11" s="44">
        <v>7</v>
      </c>
      <c r="P11" s="50" t="s">
        <v>15</v>
      </c>
      <c r="Q11" s="41"/>
      <c r="R11" s="50">
        <v>7</v>
      </c>
      <c r="S11" s="43"/>
      <c r="T11" s="132" t="s">
        <v>74</v>
      </c>
      <c r="U11" s="52">
        <f t="shared" si="0"/>
        <v>0</v>
      </c>
      <c r="V11" s="49"/>
      <c r="W11" s="43"/>
      <c r="X11" s="43"/>
    </row>
    <row r="12" spans="2:24" s="1" customFormat="1" ht="20.25" customHeight="1" x14ac:dyDescent="0.15">
      <c r="B12" s="21"/>
      <c r="C12" s="22"/>
      <c r="D12" s="25"/>
      <c r="E12" s="22"/>
      <c r="F12" s="24"/>
      <c r="G12" s="20"/>
      <c r="H12" s="141"/>
      <c r="I12" s="141"/>
      <c r="J12" s="141"/>
      <c r="L12" s="43"/>
      <c r="M12" s="39">
        <v>8</v>
      </c>
      <c r="N12" s="53"/>
      <c r="O12" s="44">
        <v>8</v>
      </c>
      <c r="P12" s="54"/>
      <c r="Q12" s="41"/>
      <c r="R12" s="50">
        <v>8</v>
      </c>
      <c r="S12" s="43"/>
      <c r="T12" s="132" t="s">
        <v>77</v>
      </c>
      <c r="U12" s="52">
        <f t="shared" si="0"/>
        <v>0</v>
      </c>
      <c r="V12" s="49"/>
      <c r="W12" s="43"/>
      <c r="X12" s="43"/>
    </row>
    <row r="13" spans="2:24" s="1" customFormat="1" ht="20.25" customHeight="1" x14ac:dyDescent="0.15">
      <c r="B13" s="21"/>
      <c r="C13" s="22"/>
      <c r="D13" s="25"/>
      <c r="E13" s="22"/>
      <c r="F13" s="24"/>
      <c r="G13" s="20"/>
      <c r="H13" s="141"/>
      <c r="I13" s="141"/>
      <c r="J13" s="141"/>
      <c r="L13" s="43"/>
      <c r="M13" s="39">
        <v>9</v>
      </c>
      <c r="N13" s="41"/>
      <c r="O13" s="44">
        <v>9</v>
      </c>
      <c r="P13" s="41"/>
      <c r="Q13" s="41"/>
      <c r="R13" s="50">
        <v>9</v>
      </c>
      <c r="S13" s="43"/>
      <c r="T13" s="134"/>
      <c r="U13" s="52">
        <f t="shared" si="0"/>
        <v>0</v>
      </c>
      <c r="V13" s="49"/>
      <c r="W13" s="43"/>
      <c r="X13" s="43"/>
    </row>
    <row r="14" spans="2:24" s="1" customFormat="1" ht="20.25" customHeight="1" x14ac:dyDescent="0.15">
      <c r="B14" s="21"/>
      <c r="C14" s="22"/>
      <c r="D14" s="20"/>
      <c r="E14" s="23"/>
      <c r="F14" s="24"/>
      <c r="G14" s="20"/>
      <c r="H14" s="20"/>
      <c r="I14" s="20"/>
      <c r="J14" s="20"/>
      <c r="L14" s="43"/>
      <c r="M14" s="39">
        <v>10</v>
      </c>
      <c r="N14" s="41"/>
      <c r="O14" s="44">
        <v>10</v>
      </c>
      <c r="P14" s="41"/>
      <c r="Q14" s="41"/>
      <c r="R14" s="50">
        <v>10</v>
      </c>
      <c r="S14" s="43"/>
      <c r="T14" s="52"/>
      <c r="U14" s="52">
        <f t="shared" si="0"/>
        <v>0</v>
      </c>
      <c r="V14" s="49"/>
      <c r="W14" s="43"/>
      <c r="X14" s="43"/>
    </row>
    <row r="15" spans="2:24" s="1" customFormat="1" ht="20.25" customHeight="1" x14ac:dyDescent="0.15">
      <c r="B15" s="21"/>
      <c r="C15" s="22"/>
      <c r="D15" s="20"/>
      <c r="E15" s="24"/>
      <c r="F15" s="20"/>
      <c r="G15" s="20"/>
      <c r="H15" s="20"/>
      <c r="I15" s="20"/>
      <c r="J15" s="20"/>
      <c r="L15" s="43"/>
      <c r="M15" s="39">
        <v>11</v>
      </c>
      <c r="N15" s="41"/>
      <c r="O15" s="44">
        <v>11</v>
      </c>
      <c r="P15" s="41"/>
      <c r="Q15" s="41"/>
      <c r="R15" s="50">
        <v>11</v>
      </c>
      <c r="S15" s="43"/>
      <c r="T15" s="52"/>
      <c r="U15" s="52">
        <f t="shared" si="0"/>
        <v>0</v>
      </c>
      <c r="V15" s="49"/>
      <c r="W15" s="43"/>
      <c r="X15" s="43"/>
    </row>
    <row r="16" spans="2:24" s="1" customFormat="1" ht="20.25" customHeight="1" x14ac:dyDescent="0.15">
      <c r="B16" s="20"/>
      <c r="C16" s="20"/>
      <c r="D16" s="20"/>
      <c r="E16" s="20"/>
      <c r="F16" s="20"/>
      <c r="G16" s="20"/>
      <c r="H16" s="20"/>
      <c r="I16" s="20"/>
      <c r="J16" s="20"/>
      <c r="L16" s="43"/>
      <c r="M16" s="39">
        <v>12</v>
      </c>
      <c r="N16" s="41"/>
      <c r="O16" s="44">
        <v>12</v>
      </c>
      <c r="P16" s="41"/>
      <c r="Q16" s="41"/>
      <c r="R16" s="50">
        <v>12</v>
      </c>
      <c r="S16" s="43"/>
      <c r="T16" s="52"/>
      <c r="U16" s="52">
        <f t="shared" ref="U16:U25" si="1">H30</f>
        <v>0</v>
      </c>
      <c r="V16" s="49"/>
      <c r="W16" s="43"/>
      <c r="X16" s="43"/>
    </row>
    <row r="17" spans="2:24" s="1" customFormat="1" ht="20.25" customHeight="1" x14ac:dyDescent="0.15">
      <c r="B17" s="26"/>
      <c r="C17" s="27"/>
      <c r="D17" s="27"/>
      <c r="E17" s="27"/>
      <c r="F17" s="20"/>
      <c r="G17" s="20"/>
      <c r="H17" s="20"/>
      <c r="I17" s="20"/>
      <c r="J17" s="20"/>
      <c r="L17" s="43"/>
      <c r="M17" s="39">
        <v>13</v>
      </c>
      <c r="N17" s="41"/>
      <c r="O17" s="41"/>
      <c r="P17" s="41"/>
      <c r="Q17" s="41"/>
      <c r="R17" s="50">
        <v>13</v>
      </c>
      <c r="S17" s="43"/>
      <c r="T17" s="52"/>
      <c r="U17" s="52">
        <f t="shared" si="1"/>
        <v>0</v>
      </c>
      <c r="V17" s="49"/>
      <c r="W17" s="43"/>
      <c r="X17" s="43"/>
    </row>
    <row r="18" spans="2:24" s="1" customFormat="1" ht="20.25" customHeight="1" x14ac:dyDescent="0.15">
      <c r="B18" s="28"/>
      <c r="C18" s="29"/>
      <c r="D18" s="30"/>
      <c r="E18" s="31"/>
      <c r="F18" s="20"/>
      <c r="G18" s="20"/>
      <c r="H18" s="20"/>
      <c r="I18" s="20"/>
      <c r="J18" s="20"/>
      <c r="L18" s="43"/>
      <c r="M18" s="39">
        <v>14</v>
      </c>
      <c r="N18" s="41"/>
      <c r="O18" s="41"/>
      <c r="P18" s="41"/>
      <c r="Q18" s="41"/>
      <c r="R18" s="50">
        <v>14</v>
      </c>
      <c r="S18" s="43"/>
      <c r="T18" s="52"/>
      <c r="U18" s="52">
        <f t="shared" si="1"/>
        <v>0</v>
      </c>
      <c r="V18" s="49"/>
      <c r="W18" s="43"/>
      <c r="X18" s="43"/>
    </row>
    <row r="19" spans="2:24" s="1" customFormat="1" ht="20.25" customHeight="1" x14ac:dyDescent="0.15">
      <c r="B19" s="32"/>
      <c r="C19" s="29"/>
      <c r="D19" s="27"/>
      <c r="E19" s="31"/>
      <c r="F19" s="20"/>
      <c r="G19" s="20"/>
      <c r="H19" s="20"/>
      <c r="I19" s="20"/>
      <c r="J19" s="20"/>
      <c r="L19" s="43"/>
      <c r="M19" s="39">
        <v>15</v>
      </c>
      <c r="N19" s="41"/>
      <c r="O19" s="41"/>
      <c r="P19" s="41"/>
      <c r="Q19" s="41"/>
      <c r="R19" s="50">
        <v>15</v>
      </c>
      <c r="S19" s="43"/>
      <c r="T19" s="52"/>
      <c r="U19" s="52">
        <f t="shared" si="1"/>
        <v>0</v>
      </c>
      <c r="V19" s="49"/>
      <c r="W19" s="43"/>
      <c r="X19" s="43"/>
    </row>
    <row r="20" spans="2:24" s="1" customFormat="1" ht="20.25" customHeight="1" x14ac:dyDescent="0.15">
      <c r="B20" s="28"/>
      <c r="C20" s="29"/>
      <c r="D20" s="30"/>
      <c r="E20" s="31"/>
      <c r="F20" s="20"/>
      <c r="G20" s="20"/>
      <c r="H20" s="20"/>
      <c r="I20" s="20"/>
      <c r="J20" s="20"/>
      <c r="L20" s="43"/>
      <c r="M20" s="39">
        <v>16</v>
      </c>
      <c r="N20" s="41"/>
      <c r="O20" s="41"/>
      <c r="P20" s="41"/>
      <c r="Q20" s="41"/>
      <c r="R20" s="50">
        <v>16</v>
      </c>
      <c r="S20" s="43"/>
      <c r="T20" s="52"/>
      <c r="U20" s="52">
        <f t="shared" si="1"/>
        <v>0</v>
      </c>
      <c r="V20" s="49"/>
      <c r="W20" s="43"/>
      <c r="X20" s="43"/>
    </row>
    <row r="21" spans="2:24" s="1" customFormat="1" ht="20.25" customHeight="1" x14ac:dyDescent="0.15">
      <c r="B21" s="27"/>
      <c r="C21" s="33"/>
      <c r="D21" s="27"/>
      <c r="E21" s="27"/>
      <c r="F21" s="20"/>
      <c r="G21" s="20"/>
      <c r="H21" s="20"/>
      <c r="I21" s="20"/>
      <c r="J21" s="20"/>
      <c r="L21" s="43"/>
      <c r="M21" s="39">
        <v>17</v>
      </c>
      <c r="N21" s="41"/>
      <c r="O21" s="41"/>
      <c r="P21" s="41"/>
      <c r="Q21" s="41"/>
      <c r="R21" s="50">
        <v>17</v>
      </c>
      <c r="S21" s="43"/>
      <c r="T21" s="52"/>
      <c r="U21" s="52">
        <f t="shared" si="1"/>
        <v>0</v>
      </c>
      <c r="V21" s="49"/>
      <c r="W21" s="43"/>
      <c r="X21" s="43"/>
    </row>
    <row r="22" spans="2:24" s="1" customFormat="1" ht="20.25" customHeight="1" x14ac:dyDescent="0.15">
      <c r="B22" s="30"/>
      <c r="C22" s="34"/>
      <c r="D22" s="30"/>
      <c r="E22" s="30"/>
      <c r="F22" s="20"/>
      <c r="G22" s="20"/>
      <c r="H22" s="20"/>
      <c r="I22" s="20"/>
      <c r="J22" s="20"/>
      <c r="L22" s="43"/>
      <c r="M22" s="39">
        <v>18</v>
      </c>
      <c r="N22" s="41"/>
      <c r="O22" s="41"/>
      <c r="P22" s="41"/>
      <c r="Q22" s="41"/>
      <c r="R22" s="50">
        <v>18</v>
      </c>
      <c r="S22" s="43"/>
      <c r="T22" s="52"/>
      <c r="U22" s="52">
        <f t="shared" si="1"/>
        <v>0</v>
      </c>
      <c r="V22" s="49"/>
      <c r="W22" s="43"/>
      <c r="X22" s="43"/>
    </row>
    <row r="23" spans="2:24" s="1" customFormat="1" ht="20.25" customHeight="1" x14ac:dyDescent="0.15">
      <c r="B23" s="26"/>
      <c r="C23" s="27"/>
      <c r="D23" s="27"/>
      <c r="E23" s="27"/>
      <c r="F23" s="35"/>
      <c r="G23" s="35"/>
      <c r="H23" s="35"/>
      <c r="I23" s="35"/>
      <c r="J23" s="35"/>
      <c r="L23" s="43"/>
      <c r="M23" s="39">
        <v>19</v>
      </c>
      <c r="N23" s="41"/>
      <c r="O23" s="41"/>
      <c r="P23" s="41"/>
      <c r="Q23" s="41"/>
      <c r="R23" s="50">
        <v>19</v>
      </c>
      <c r="S23" s="43"/>
      <c r="T23" s="52"/>
      <c r="U23" s="52">
        <f t="shared" si="1"/>
        <v>0</v>
      </c>
      <c r="V23" s="49"/>
      <c r="W23" s="43"/>
      <c r="X23" s="43"/>
    </row>
    <row r="24" spans="2:24" s="1" customFormat="1" ht="20.25" customHeight="1" x14ac:dyDescent="0.15">
      <c r="B24" s="32"/>
      <c r="C24" s="29"/>
      <c r="D24" s="27"/>
      <c r="E24" s="31"/>
      <c r="F24" s="35"/>
      <c r="G24" s="35"/>
      <c r="H24" s="35"/>
      <c r="I24" s="35"/>
      <c r="J24" s="35"/>
      <c r="L24" s="43"/>
      <c r="M24" s="39">
        <v>20</v>
      </c>
      <c r="N24" s="41"/>
      <c r="O24" s="41"/>
      <c r="P24" s="41"/>
      <c r="Q24" s="41"/>
      <c r="R24" s="50">
        <v>20</v>
      </c>
      <c r="S24" s="43"/>
      <c r="T24" s="52"/>
      <c r="U24" s="52">
        <f t="shared" si="1"/>
        <v>0</v>
      </c>
      <c r="V24" s="49"/>
      <c r="W24" s="43"/>
      <c r="X24" s="43"/>
    </row>
    <row r="25" spans="2:24" s="1" customFormat="1" ht="20.25" customHeight="1" x14ac:dyDescent="0.15">
      <c r="B25" s="20"/>
      <c r="C25" s="24"/>
      <c r="D25" s="20"/>
      <c r="E25" s="20"/>
      <c r="F25" s="20"/>
      <c r="G25" s="20"/>
      <c r="H25" s="20"/>
      <c r="I25" s="20"/>
      <c r="J25" s="20"/>
      <c r="L25" s="43"/>
      <c r="M25" s="39">
        <v>21</v>
      </c>
      <c r="N25" s="41"/>
      <c r="O25" s="41"/>
      <c r="P25" s="41"/>
      <c r="Q25" s="41"/>
      <c r="R25" s="50">
        <v>21</v>
      </c>
      <c r="S25" s="43"/>
      <c r="T25" s="52"/>
      <c r="U25" s="52">
        <f t="shared" si="1"/>
        <v>0</v>
      </c>
      <c r="V25" s="49"/>
      <c r="W25" s="43"/>
      <c r="X25" s="43"/>
    </row>
    <row r="26" spans="2:24" s="1" customFormat="1" ht="20.25" customHeight="1" x14ac:dyDescent="0.15">
      <c r="B26" s="21"/>
      <c r="C26" s="29"/>
      <c r="D26" s="20"/>
      <c r="E26" s="20"/>
      <c r="F26" s="20"/>
      <c r="G26" s="20"/>
      <c r="H26" s="20"/>
      <c r="I26" s="20"/>
      <c r="J26" s="20"/>
      <c r="L26" s="43"/>
      <c r="M26" s="39">
        <v>22</v>
      </c>
      <c r="N26" s="41"/>
      <c r="O26" s="41"/>
      <c r="P26" s="41"/>
      <c r="Q26" s="41"/>
      <c r="R26" s="50">
        <v>22</v>
      </c>
      <c r="S26" s="43"/>
      <c r="T26" s="55" t="s">
        <v>40</v>
      </c>
      <c r="U26" s="55" t="s">
        <v>40</v>
      </c>
      <c r="V26" s="49"/>
      <c r="W26" s="43"/>
      <c r="X26" s="43"/>
    </row>
    <row r="27" spans="2:24" s="1" customFormat="1" ht="20.25" customHeight="1" x14ac:dyDescent="0.15">
      <c r="B27" s="20"/>
      <c r="C27" s="24"/>
      <c r="D27" s="20"/>
      <c r="E27" s="20"/>
      <c r="F27" s="20"/>
      <c r="G27" s="20"/>
      <c r="H27" s="20"/>
      <c r="I27" s="20"/>
      <c r="J27" s="20"/>
      <c r="L27" s="43"/>
      <c r="M27" s="39">
        <v>23</v>
      </c>
      <c r="N27" s="41"/>
      <c r="O27" s="41"/>
      <c r="P27" s="41"/>
      <c r="Q27" s="41"/>
      <c r="R27" s="50">
        <v>23</v>
      </c>
      <c r="S27" s="43"/>
      <c r="T27" s="43"/>
      <c r="U27" s="43"/>
      <c r="V27" s="49"/>
      <c r="W27" s="43"/>
      <c r="X27" s="43"/>
    </row>
    <row r="28" spans="2:24" s="1" customFormat="1" ht="20.25" customHeight="1" x14ac:dyDescent="0.15">
      <c r="B28" s="20"/>
      <c r="C28" s="20"/>
      <c r="D28" s="20"/>
      <c r="E28" s="20"/>
      <c r="F28" s="20"/>
      <c r="G28" s="20"/>
      <c r="H28" s="20"/>
      <c r="I28" s="20"/>
      <c r="J28" s="20"/>
      <c r="L28" s="43"/>
      <c r="M28" s="39">
        <v>24</v>
      </c>
      <c r="N28" s="41"/>
      <c r="O28" s="41"/>
      <c r="P28" s="41"/>
      <c r="Q28" s="41"/>
      <c r="R28" s="50">
        <v>24</v>
      </c>
      <c r="S28" s="43"/>
      <c r="T28" s="43"/>
      <c r="U28" s="43"/>
      <c r="V28" s="49"/>
      <c r="W28" s="43"/>
      <c r="X28" s="43"/>
    </row>
    <row r="29" spans="2:24" s="1" customFormat="1" ht="20.25" customHeight="1" x14ac:dyDescent="0.15">
      <c r="B29" s="26"/>
      <c r="C29" s="20"/>
      <c r="D29" s="20"/>
      <c r="E29" s="20"/>
      <c r="F29" s="20"/>
      <c r="G29" s="20"/>
      <c r="H29" s="20"/>
      <c r="I29" s="20"/>
      <c r="J29" s="20"/>
      <c r="L29" s="43"/>
      <c r="M29" s="39">
        <v>25</v>
      </c>
      <c r="N29" s="41"/>
      <c r="O29" s="41"/>
      <c r="P29" s="41"/>
      <c r="Q29" s="41"/>
      <c r="R29" s="50">
        <v>25</v>
      </c>
      <c r="S29" s="43"/>
      <c r="T29" s="43"/>
      <c r="U29" s="43"/>
      <c r="V29" s="49"/>
      <c r="W29" s="43"/>
      <c r="X29" s="43"/>
    </row>
    <row r="30" spans="2:24" s="1" customFormat="1" ht="13.7" customHeight="1" thickBot="1" x14ac:dyDescent="0.2">
      <c r="B30" s="20"/>
      <c r="C30" s="140"/>
      <c r="D30" s="140"/>
      <c r="E30" s="140"/>
      <c r="F30" s="20"/>
      <c r="G30" s="20"/>
      <c r="H30" s="140"/>
      <c r="I30" s="140"/>
      <c r="J30" s="140"/>
      <c r="L30" s="43"/>
      <c r="M30" s="39">
        <v>26</v>
      </c>
      <c r="N30" s="41"/>
      <c r="O30" s="41"/>
      <c r="P30" s="41"/>
      <c r="Q30" s="41"/>
      <c r="R30" s="50">
        <v>26</v>
      </c>
      <c r="S30" s="43"/>
      <c r="T30" s="43"/>
      <c r="U30" s="43"/>
      <c r="V30" s="49"/>
      <c r="W30" s="43"/>
      <c r="X30" s="43"/>
    </row>
    <row r="31" spans="2:24" ht="13.7" customHeight="1" thickBot="1" x14ac:dyDescent="0.2">
      <c r="B31" s="20"/>
      <c r="C31" s="140"/>
      <c r="D31" s="140"/>
      <c r="E31" s="140"/>
      <c r="F31" s="20"/>
      <c r="G31" s="20"/>
      <c r="H31" s="140"/>
      <c r="I31" s="140"/>
      <c r="J31" s="140"/>
      <c r="M31" s="39">
        <v>27</v>
      </c>
      <c r="N31" s="41"/>
      <c r="O31" s="41"/>
      <c r="P31" s="41"/>
      <c r="Q31" s="41"/>
      <c r="R31" s="50">
        <v>27</v>
      </c>
      <c r="S31" s="43"/>
      <c r="T31" s="56">
        <f>IF(AND($N$39="",$P$39="",$R$39=""),"",DATE($N$39,$P$39,$R$39))</f>
        <v>45747</v>
      </c>
      <c r="U31" s="57"/>
      <c r="V31" s="42"/>
    </row>
    <row r="32" spans="2:24" ht="13.7" customHeight="1" thickBot="1" x14ac:dyDescent="0.2">
      <c r="B32" s="20"/>
      <c r="C32" s="140"/>
      <c r="D32" s="140"/>
      <c r="E32" s="140"/>
      <c r="F32" s="20"/>
      <c r="G32" s="20"/>
      <c r="H32" s="140"/>
      <c r="I32" s="140"/>
      <c r="J32" s="140"/>
      <c r="M32" s="39">
        <v>28</v>
      </c>
      <c r="N32" s="41"/>
      <c r="O32" s="41"/>
      <c r="P32" s="41"/>
      <c r="Q32" s="41"/>
      <c r="R32" s="50">
        <v>28</v>
      </c>
      <c r="S32" s="43"/>
      <c r="T32" s="58">
        <f>IF(AND($N$40="",$P$40="",$R$40=""),"",DATE($N$40,$P$40,$R$40))</f>
        <v>46295</v>
      </c>
      <c r="U32" s="59"/>
      <c r="V32" s="42"/>
    </row>
    <row r="33" spans="2:22" ht="13.7" customHeight="1" x14ac:dyDescent="0.15">
      <c r="B33" s="20"/>
      <c r="C33" s="140"/>
      <c r="D33" s="140"/>
      <c r="E33" s="140"/>
      <c r="F33" s="20"/>
      <c r="G33" s="20"/>
      <c r="H33" s="140"/>
      <c r="I33" s="140"/>
      <c r="J33" s="140"/>
      <c r="M33" s="39">
        <v>29</v>
      </c>
      <c r="N33" s="41"/>
      <c r="O33" s="41"/>
      <c r="P33" s="41"/>
      <c r="Q33" s="41"/>
      <c r="R33" s="50">
        <v>29</v>
      </c>
      <c r="S33" s="43"/>
      <c r="V33" s="42"/>
    </row>
    <row r="34" spans="2:22" ht="13.7" customHeight="1" x14ac:dyDescent="0.15">
      <c r="B34" s="20"/>
      <c r="C34" s="140"/>
      <c r="D34" s="140"/>
      <c r="E34" s="140"/>
      <c r="F34" s="20"/>
      <c r="G34" s="20"/>
      <c r="H34" s="140"/>
      <c r="I34" s="140"/>
      <c r="J34" s="140"/>
      <c r="M34" s="39">
        <v>30</v>
      </c>
      <c r="N34" s="41"/>
      <c r="O34" s="41"/>
      <c r="P34" s="41"/>
      <c r="Q34" s="41"/>
      <c r="R34" s="50">
        <v>30</v>
      </c>
      <c r="S34" s="43"/>
      <c r="V34" s="42"/>
    </row>
    <row r="35" spans="2:22" ht="13.7" customHeight="1" x14ac:dyDescent="0.15">
      <c r="B35" s="20"/>
      <c r="C35" s="140"/>
      <c r="D35" s="140"/>
      <c r="E35" s="140"/>
      <c r="F35" s="35"/>
      <c r="G35" s="20"/>
      <c r="H35" s="140"/>
      <c r="I35" s="140"/>
      <c r="J35" s="140"/>
      <c r="M35" s="39">
        <v>31</v>
      </c>
      <c r="N35" s="41"/>
      <c r="O35" s="41"/>
      <c r="P35" s="41"/>
      <c r="Q35" s="41"/>
      <c r="R35" s="50">
        <v>31</v>
      </c>
      <c r="S35" s="43"/>
      <c r="V35" s="42"/>
    </row>
    <row r="36" spans="2:22" ht="13.7" customHeight="1" x14ac:dyDescent="0.15">
      <c r="B36" s="20"/>
      <c r="C36" s="140"/>
      <c r="D36" s="140"/>
      <c r="E36" s="140"/>
      <c r="F36" s="35"/>
      <c r="G36" s="20"/>
      <c r="H36" s="140"/>
      <c r="I36" s="140"/>
      <c r="J36" s="140"/>
      <c r="M36" s="39">
        <v>32</v>
      </c>
      <c r="N36" s="41"/>
      <c r="O36" s="41"/>
      <c r="P36" s="41"/>
      <c r="Q36" s="41"/>
      <c r="R36" s="50" t="s">
        <v>42</v>
      </c>
      <c r="S36" s="43"/>
      <c r="V36" s="42"/>
    </row>
    <row r="37" spans="2:22" ht="13.7" customHeight="1" x14ac:dyDescent="0.15">
      <c r="B37" s="20"/>
      <c r="C37" s="140"/>
      <c r="D37" s="140"/>
      <c r="E37" s="140"/>
      <c r="F37" s="35"/>
      <c r="G37" s="20"/>
      <c r="H37" s="140"/>
      <c r="I37" s="140"/>
      <c r="J37" s="140"/>
      <c r="M37" s="39">
        <v>33</v>
      </c>
      <c r="N37" s="41"/>
      <c r="O37" s="41"/>
      <c r="P37" s="41"/>
      <c r="Q37" s="41"/>
      <c r="R37" s="54"/>
      <c r="S37" s="43"/>
      <c r="V37" s="42"/>
    </row>
    <row r="38" spans="2:22" ht="13.7" customHeight="1" thickBot="1" x14ac:dyDescent="0.2">
      <c r="B38" s="20"/>
      <c r="C38" s="140"/>
      <c r="D38" s="140"/>
      <c r="E38" s="140"/>
      <c r="F38" s="35"/>
      <c r="G38" s="20"/>
      <c r="H38" s="140"/>
      <c r="I38" s="140"/>
      <c r="J38" s="140"/>
      <c r="M38" s="39"/>
      <c r="N38" s="60"/>
      <c r="O38" s="41"/>
      <c r="P38" s="41"/>
      <c r="Q38" s="41"/>
      <c r="R38" s="41"/>
      <c r="S38" s="41"/>
      <c r="V38" s="42"/>
    </row>
    <row r="39" spans="2:22" ht="13.7" customHeight="1" thickBot="1" x14ac:dyDescent="0.2">
      <c r="B39" s="20"/>
      <c r="C39" s="140"/>
      <c r="D39" s="140"/>
      <c r="E39" s="140"/>
      <c r="F39" s="35"/>
      <c r="G39" s="20"/>
      <c r="H39" s="140"/>
      <c r="I39" s="140"/>
      <c r="J39" s="140"/>
      <c r="M39" s="61" t="s">
        <v>43</v>
      </c>
      <c r="N39" s="62">
        <v>2025</v>
      </c>
      <c r="O39" s="41" t="s">
        <v>3</v>
      </c>
      <c r="P39" s="62">
        <v>3</v>
      </c>
      <c r="Q39" s="41" t="s">
        <v>4</v>
      </c>
      <c r="R39" s="62">
        <v>31</v>
      </c>
      <c r="S39" s="38" t="s">
        <v>9</v>
      </c>
      <c r="T39" s="38" t="s">
        <v>44</v>
      </c>
      <c r="V39" s="42"/>
    </row>
    <row r="40" spans="2:22" x14ac:dyDescent="0.15">
      <c r="M40" s="63" t="s">
        <v>45</v>
      </c>
      <c r="N40" s="64">
        <v>2026</v>
      </c>
      <c r="O40" s="41" t="s">
        <v>3</v>
      </c>
      <c r="P40" s="64">
        <v>9</v>
      </c>
      <c r="Q40" s="41" t="s">
        <v>4</v>
      </c>
      <c r="R40" s="64">
        <v>30</v>
      </c>
      <c r="S40" s="38" t="s">
        <v>9</v>
      </c>
      <c r="T40" s="38" t="s">
        <v>46</v>
      </c>
      <c r="V40" s="42"/>
    </row>
    <row r="41" spans="2:22" ht="14.25" thickBot="1" x14ac:dyDescent="0.2">
      <c r="L41" s="65"/>
      <c r="M41" s="39"/>
      <c r="N41" s="65"/>
      <c r="O41" s="41"/>
      <c r="Q41" s="41"/>
      <c r="V41" s="42"/>
    </row>
    <row r="42" spans="2:22" ht="15" thickTop="1" thickBot="1" x14ac:dyDescent="0.2">
      <c r="M42" s="130" t="s">
        <v>62</v>
      </c>
      <c r="P42" s="137" t="s">
        <v>78</v>
      </c>
      <c r="Q42" s="138"/>
      <c r="R42" s="138"/>
      <c r="S42" s="138"/>
      <c r="T42" s="138"/>
      <c r="U42" s="139"/>
      <c r="V42" s="42"/>
    </row>
    <row r="43" spans="2:22" ht="15" thickTop="1" thickBot="1" x14ac:dyDescent="0.2">
      <c r="M43" s="130" t="s">
        <v>63</v>
      </c>
      <c r="N43" s="41"/>
      <c r="O43" s="41"/>
      <c r="P43" s="137" t="s">
        <v>79</v>
      </c>
      <c r="Q43" s="138"/>
      <c r="R43" s="138"/>
      <c r="S43" s="138"/>
      <c r="T43" s="138"/>
      <c r="U43" s="139"/>
      <c r="V43" s="42"/>
    </row>
    <row r="44" spans="2:22" ht="14.25" thickTop="1" x14ac:dyDescent="0.15">
      <c r="M44" s="66"/>
      <c r="N44" s="67"/>
      <c r="O44" s="67"/>
      <c r="P44" s="68"/>
      <c r="Q44" s="67"/>
      <c r="R44" s="68"/>
      <c r="S44" s="68"/>
      <c r="T44" s="68"/>
      <c r="U44" s="68"/>
      <c r="V44" s="69"/>
    </row>
    <row r="45" spans="2:22" ht="7.5" customHeight="1" x14ac:dyDescent="0.15">
      <c r="M45" s="41"/>
      <c r="N45" s="41"/>
      <c r="O45" s="41"/>
      <c r="Q45" s="41"/>
    </row>
    <row r="46" spans="2:22" x14ac:dyDescent="0.15">
      <c r="M46" s="41"/>
      <c r="N46" s="41"/>
      <c r="O46" s="41"/>
      <c r="Q46" s="41"/>
    </row>
    <row r="47" spans="2:22" x14ac:dyDescent="0.15">
      <c r="M47" s="41"/>
      <c r="N47" s="41"/>
      <c r="O47" s="41"/>
      <c r="Q47" s="41"/>
    </row>
  </sheetData>
  <sheetProtection formatCells="0" formatColumns="0" formatRows="0" insertColumns="0" insertRows="0" selectLockedCells="1"/>
  <mergeCells count="29">
    <mergeCell ref="B1:J1"/>
    <mergeCell ref="M1:V1"/>
    <mergeCell ref="C6:G6"/>
    <mergeCell ref="H11:J11"/>
    <mergeCell ref="B3:I3"/>
    <mergeCell ref="H12:J12"/>
    <mergeCell ref="H13:J13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 xr:uid="{00000000-0002-0000-0200-000000000000}">
      <formula1>$R$5:$R$35</formula1>
    </dataValidation>
    <dataValidation type="list" allowBlank="1" showInputMessage="1" showErrorMessage="1" sqref="G9" xr:uid="{00000000-0002-0000-0200-000001000000}">
      <formula1>$O$5:$O$16</formula1>
    </dataValidation>
    <dataValidation type="list" allowBlank="1" showInputMessage="1" showErrorMessage="1" sqref="E9" xr:uid="{00000000-0002-0000-0200-000002000000}">
      <formula1>$N$10:$N$11</formula1>
    </dataValidation>
    <dataValidation type="list" showInputMessage="1" showErrorMessage="1" sqref="C26" xr:uid="{00000000-0002-0000-0200-000003000000}">
      <formula1>$S$5:$S$6</formula1>
    </dataValidation>
    <dataValidation type="list" showInputMessage="1" showErrorMessage="1" sqref="C24" xr:uid="{00000000-0002-0000-0200-000004000000}">
      <formula1>$R$5:$R$37</formula1>
    </dataValidation>
    <dataValidation type="list" showInputMessage="1" showErrorMessage="1" sqref="C18" xr:uid="{00000000-0002-0000-0200-000005000000}">
      <formula1>$P$5:$P$11</formula1>
    </dataValidation>
    <dataValidation type="list" allowBlank="1" showInputMessage="1" showErrorMessage="1" sqref="C19" xr:uid="{00000000-0002-0000-0200-000006000000}">
      <formula1>$P$5:$P$12</formula1>
    </dataValidation>
    <dataValidation type="list" showInputMessage="1" showErrorMessage="1" sqref="C20" xr:uid="{00000000-0002-0000-0200-000007000000}">
      <formula1>$P$5:$P$12</formula1>
    </dataValidation>
  </dataValidation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theme="9" tint="0.39997558519241921"/>
  </sheetPr>
  <dimension ref="A1:X36"/>
  <sheetViews>
    <sheetView view="pageBreakPreview" zoomScale="60" zoomScaleNormal="50" workbookViewId="0"/>
  </sheetViews>
  <sheetFormatPr defaultRowHeight="13.5" x14ac:dyDescent="0.15"/>
  <cols>
    <col min="1" max="1" width="21.625" style="82" customWidth="1"/>
    <col min="2" max="2" width="6.125" style="82" customWidth="1"/>
    <col min="3" max="3" width="4.875" style="82" customWidth="1"/>
    <col min="4" max="4" width="5.125" style="82" customWidth="1"/>
    <col min="5" max="5" width="4" style="82" customWidth="1"/>
    <col min="6" max="6" width="16.625" style="82" customWidth="1"/>
    <col min="7" max="7" width="24.875" style="82" customWidth="1"/>
    <col min="8" max="8" width="4" style="82" customWidth="1"/>
    <col min="9" max="9" width="32.125" style="82" customWidth="1"/>
    <col min="10" max="10" width="12" style="82" customWidth="1"/>
    <col min="11" max="11" width="8.875" style="82" customWidth="1"/>
    <col min="12" max="248" width="9" style="82"/>
    <col min="249" max="249" width="26.375" style="82" customWidth="1"/>
    <col min="250" max="250" width="15.5" style="82" customWidth="1"/>
    <col min="251" max="251" width="15.125" style="82" customWidth="1"/>
    <col min="252" max="252" width="26" style="82" customWidth="1"/>
    <col min="253" max="253" width="4.5" style="82" customWidth="1"/>
    <col min="254" max="254" width="33.125" style="82" bestFit="1" customWidth="1"/>
    <col min="255" max="255" width="11" style="82" customWidth="1"/>
    <col min="256" max="504" width="9" style="82"/>
    <col min="505" max="505" width="26.375" style="82" customWidth="1"/>
    <col min="506" max="506" width="15.5" style="82" customWidth="1"/>
    <col min="507" max="507" width="15.125" style="82" customWidth="1"/>
    <col min="508" max="508" width="26" style="82" customWidth="1"/>
    <col min="509" max="509" width="4.5" style="82" customWidth="1"/>
    <col min="510" max="510" width="33.125" style="82" bestFit="1" customWidth="1"/>
    <col min="511" max="511" width="11" style="82" customWidth="1"/>
    <col min="512" max="760" width="9" style="82"/>
    <col min="761" max="761" width="26.375" style="82" customWidth="1"/>
    <col min="762" max="762" width="15.5" style="82" customWidth="1"/>
    <col min="763" max="763" width="15.125" style="82" customWidth="1"/>
    <col min="764" max="764" width="26" style="82" customWidth="1"/>
    <col min="765" max="765" width="4.5" style="82" customWidth="1"/>
    <col min="766" max="766" width="33.125" style="82" bestFit="1" customWidth="1"/>
    <col min="767" max="767" width="11" style="82" customWidth="1"/>
    <col min="768" max="1016" width="9" style="82"/>
    <col min="1017" max="1017" width="26.375" style="82" customWidth="1"/>
    <col min="1018" max="1018" width="15.5" style="82" customWidth="1"/>
    <col min="1019" max="1019" width="15.125" style="82" customWidth="1"/>
    <col min="1020" max="1020" width="26" style="82" customWidth="1"/>
    <col min="1021" max="1021" width="4.5" style="82" customWidth="1"/>
    <col min="1022" max="1022" width="33.125" style="82" bestFit="1" customWidth="1"/>
    <col min="1023" max="1023" width="11" style="82" customWidth="1"/>
    <col min="1024" max="1272" width="9" style="82"/>
    <col min="1273" max="1273" width="26.375" style="82" customWidth="1"/>
    <col min="1274" max="1274" width="15.5" style="82" customWidth="1"/>
    <col min="1275" max="1275" width="15.125" style="82" customWidth="1"/>
    <col min="1276" max="1276" width="26" style="82" customWidth="1"/>
    <col min="1277" max="1277" width="4.5" style="82" customWidth="1"/>
    <col min="1278" max="1278" width="33.125" style="82" bestFit="1" customWidth="1"/>
    <col min="1279" max="1279" width="11" style="82" customWidth="1"/>
    <col min="1280" max="1528" width="9" style="82"/>
    <col min="1529" max="1529" width="26.375" style="82" customWidth="1"/>
    <col min="1530" max="1530" width="15.5" style="82" customWidth="1"/>
    <col min="1531" max="1531" width="15.125" style="82" customWidth="1"/>
    <col min="1532" max="1532" width="26" style="82" customWidth="1"/>
    <col min="1533" max="1533" width="4.5" style="82" customWidth="1"/>
    <col min="1534" max="1534" width="33.125" style="82" bestFit="1" customWidth="1"/>
    <col min="1535" max="1535" width="11" style="82" customWidth="1"/>
    <col min="1536" max="1784" width="9" style="82"/>
    <col min="1785" max="1785" width="26.375" style="82" customWidth="1"/>
    <col min="1786" max="1786" width="15.5" style="82" customWidth="1"/>
    <col min="1787" max="1787" width="15.125" style="82" customWidth="1"/>
    <col min="1788" max="1788" width="26" style="82" customWidth="1"/>
    <col min="1789" max="1789" width="4.5" style="82" customWidth="1"/>
    <col min="1790" max="1790" width="33.125" style="82" bestFit="1" customWidth="1"/>
    <col min="1791" max="1791" width="11" style="82" customWidth="1"/>
    <col min="1792" max="2040" width="9" style="82"/>
    <col min="2041" max="2041" width="26.375" style="82" customWidth="1"/>
    <col min="2042" max="2042" width="15.5" style="82" customWidth="1"/>
    <col min="2043" max="2043" width="15.125" style="82" customWidth="1"/>
    <col min="2044" max="2044" width="26" style="82" customWidth="1"/>
    <col min="2045" max="2045" width="4.5" style="82" customWidth="1"/>
    <col min="2046" max="2046" width="33.125" style="82" bestFit="1" customWidth="1"/>
    <col min="2047" max="2047" width="11" style="82" customWidth="1"/>
    <col min="2048" max="2296" width="9" style="82"/>
    <col min="2297" max="2297" width="26.375" style="82" customWidth="1"/>
    <col min="2298" max="2298" width="15.5" style="82" customWidth="1"/>
    <col min="2299" max="2299" width="15.125" style="82" customWidth="1"/>
    <col min="2300" max="2300" width="26" style="82" customWidth="1"/>
    <col min="2301" max="2301" width="4.5" style="82" customWidth="1"/>
    <col min="2302" max="2302" width="33.125" style="82" bestFit="1" customWidth="1"/>
    <col min="2303" max="2303" width="11" style="82" customWidth="1"/>
    <col min="2304" max="2552" width="9" style="82"/>
    <col min="2553" max="2553" width="26.375" style="82" customWidth="1"/>
    <col min="2554" max="2554" width="15.5" style="82" customWidth="1"/>
    <col min="2555" max="2555" width="15.125" style="82" customWidth="1"/>
    <col min="2556" max="2556" width="26" style="82" customWidth="1"/>
    <col min="2557" max="2557" width="4.5" style="82" customWidth="1"/>
    <col min="2558" max="2558" width="33.125" style="82" bestFit="1" customWidth="1"/>
    <col min="2559" max="2559" width="11" style="82" customWidth="1"/>
    <col min="2560" max="2808" width="9" style="82"/>
    <col min="2809" max="2809" width="26.375" style="82" customWidth="1"/>
    <col min="2810" max="2810" width="15.5" style="82" customWidth="1"/>
    <col min="2811" max="2811" width="15.125" style="82" customWidth="1"/>
    <col min="2812" max="2812" width="26" style="82" customWidth="1"/>
    <col min="2813" max="2813" width="4.5" style="82" customWidth="1"/>
    <col min="2814" max="2814" width="33.125" style="82" bestFit="1" customWidth="1"/>
    <col min="2815" max="2815" width="11" style="82" customWidth="1"/>
    <col min="2816" max="3064" width="9" style="82"/>
    <col min="3065" max="3065" width="26.375" style="82" customWidth="1"/>
    <col min="3066" max="3066" width="15.5" style="82" customWidth="1"/>
    <col min="3067" max="3067" width="15.125" style="82" customWidth="1"/>
    <col min="3068" max="3068" width="26" style="82" customWidth="1"/>
    <col min="3069" max="3069" width="4.5" style="82" customWidth="1"/>
    <col min="3070" max="3070" width="33.125" style="82" bestFit="1" customWidth="1"/>
    <col min="3071" max="3071" width="11" style="82" customWidth="1"/>
    <col min="3072" max="3320" width="9" style="82"/>
    <col min="3321" max="3321" width="26.375" style="82" customWidth="1"/>
    <col min="3322" max="3322" width="15.5" style="82" customWidth="1"/>
    <col min="3323" max="3323" width="15.125" style="82" customWidth="1"/>
    <col min="3324" max="3324" width="26" style="82" customWidth="1"/>
    <col min="3325" max="3325" width="4.5" style="82" customWidth="1"/>
    <col min="3326" max="3326" width="33.125" style="82" bestFit="1" customWidth="1"/>
    <col min="3327" max="3327" width="11" style="82" customWidth="1"/>
    <col min="3328" max="3576" width="9" style="82"/>
    <col min="3577" max="3577" width="26.375" style="82" customWidth="1"/>
    <col min="3578" max="3578" width="15.5" style="82" customWidth="1"/>
    <col min="3579" max="3579" width="15.125" style="82" customWidth="1"/>
    <col min="3580" max="3580" width="26" style="82" customWidth="1"/>
    <col min="3581" max="3581" width="4.5" style="82" customWidth="1"/>
    <col min="3582" max="3582" width="33.125" style="82" bestFit="1" customWidth="1"/>
    <col min="3583" max="3583" width="11" style="82" customWidth="1"/>
    <col min="3584" max="3832" width="9" style="82"/>
    <col min="3833" max="3833" width="26.375" style="82" customWidth="1"/>
    <col min="3834" max="3834" width="15.5" style="82" customWidth="1"/>
    <col min="3835" max="3835" width="15.125" style="82" customWidth="1"/>
    <col min="3836" max="3836" width="26" style="82" customWidth="1"/>
    <col min="3837" max="3837" width="4.5" style="82" customWidth="1"/>
    <col min="3838" max="3838" width="33.125" style="82" bestFit="1" customWidth="1"/>
    <col min="3839" max="3839" width="11" style="82" customWidth="1"/>
    <col min="3840" max="4088" width="9" style="82"/>
    <col min="4089" max="4089" width="26.375" style="82" customWidth="1"/>
    <col min="4090" max="4090" width="15.5" style="82" customWidth="1"/>
    <col min="4091" max="4091" width="15.125" style="82" customWidth="1"/>
    <col min="4092" max="4092" width="26" style="82" customWidth="1"/>
    <col min="4093" max="4093" width="4.5" style="82" customWidth="1"/>
    <col min="4094" max="4094" width="33.125" style="82" bestFit="1" customWidth="1"/>
    <col min="4095" max="4095" width="11" style="82" customWidth="1"/>
    <col min="4096" max="4344" width="9" style="82"/>
    <col min="4345" max="4345" width="26.375" style="82" customWidth="1"/>
    <col min="4346" max="4346" width="15.5" style="82" customWidth="1"/>
    <col min="4347" max="4347" width="15.125" style="82" customWidth="1"/>
    <col min="4348" max="4348" width="26" style="82" customWidth="1"/>
    <col min="4349" max="4349" width="4.5" style="82" customWidth="1"/>
    <col min="4350" max="4350" width="33.125" style="82" bestFit="1" customWidth="1"/>
    <col min="4351" max="4351" width="11" style="82" customWidth="1"/>
    <col min="4352" max="4600" width="9" style="82"/>
    <col min="4601" max="4601" width="26.375" style="82" customWidth="1"/>
    <col min="4602" max="4602" width="15.5" style="82" customWidth="1"/>
    <col min="4603" max="4603" width="15.125" style="82" customWidth="1"/>
    <col min="4604" max="4604" width="26" style="82" customWidth="1"/>
    <col min="4605" max="4605" width="4.5" style="82" customWidth="1"/>
    <col min="4606" max="4606" width="33.125" style="82" bestFit="1" customWidth="1"/>
    <col min="4607" max="4607" width="11" style="82" customWidth="1"/>
    <col min="4608" max="4856" width="9" style="82"/>
    <col min="4857" max="4857" width="26.375" style="82" customWidth="1"/>
    <col min="4858" max="4858" width="15.5" style="82" customWidth="1"/>
    <col min="4859" max="4859" width="15.125" style="82" customWidth="1"/>
    <col min="4860" max="4860" width="26" style="82" customWidth="1"/>
    <col min="4861" max="4861" width="4.5" style="82" customWidth="1"/>
    <col min="4862" max="4862" width="33.125" style="82" bestFit="1" customWidth="1"/>
    <col min="4863" max="4863" width="11" style="82" customWidth="1"/>
    <col min="4864" max="5112" width="9" style="82"/>
    <col min="5113" max="5113" width="26.375" style="82" customWidth="1"/>
    <col min="5114" max="5114" width="15.5" style="82" customWidth="1"/>
    <col min="5115" max="5115" width="15.125" style="82" customWidth="1"/>
    <col min="5116" max="5116" width="26" style="82" customWidth="1"/>
    <col min="5117" max="5117" width="4.5" style="82" customWidth="1"/>
    <col min="5118" max="5118" width="33.125" style="82" bestFit="1" customWidth="1"/>
    <col min="5119" max="5119" width="11" style="82" customWidth="1"/>
    <col min="5120" max="5368" width="9" style="82"/>
    <col min="5369" max="5369" width="26.375" style="82" customWidth="1"/>
    <col min="5370" max="5370" width="15.5" style="82" customWidth="1"/>
    <col min="5371" max="5371" width="15.125" style="82" customWidth="1"/>
    <col min="5372" max="5372" width="26" style="82" customWidth="1"/>
    <col min="5373" max="5373" width="4.5" style="82" customWidth="1"/>
    <col min="5374" max="5374" width="33.125" style="82" bestFit="1" customWidth="1"/>
    <col min="5375" max="5375" width="11" style="82" customWidth="1"/>
    <col min="5376" max="5624" width="9" style="82"/>
    <col min="5625" max="5625" width="26.375" style="82" customWidth="1"/>
    <col min="5626" max="5626" width="15.5" style="82" customWidth="1"/>
    <col min="5627" max="5627" width="15.125" style="82" customWidth="1"/>
    <col min="5628" max="5628" width="26" style="82" customWidth="1"/>
    <col min="5629" max="5629" width="4.5" style="82" customWidth="1"/>
    <col min="5630" max="5630" width="33.125" style="82" bestFit="1" customWidth="1"/>
    <col min="5631" max="5631" width="11" style="82" customWidth="1"/>
    <col min="5632" max="5880" width="9" style="82"/>
    <col min="5881" max="5881" width="26.375" style="82" customWidth="1"/>
    <col min="5882" max="5882" width="15.5" style="82" customWidth="1"/>
    <col min="5883" max="5883" width="15.125" style="82" customWidth="1"/>
    <col min="5884" max="5884" width="26" style="82" customWidth="1"/>
    <col min="5885" max="5885" width="4.5" style="82" customWidth="1"/>
    <col min="5886" max="5886" width="33.125" style="82" bestFit="1" customWidth="1"/>
    <col min="5887" max="5887" width="11" style="82" customWidth="1"/>
    <col min="5888" max="6136" width="9" style="82"/>
    <col min="6137" max="6137" width="26.375" style="82" customWidth="1"/>
    <col min="6138" max="6138" width="15.5" style="82" customWidth="1"/>
    <col min="6139" max="6139" width="15.125" style="82" customWidth="1"/>
    <col min="6140" max="6140" width="26" style="82" customWidth="1"/>
    <col min="6141" max="6141" width="4.5" style="82" customWidth="1"/>
    <col min="6142" max="6142" width="33.125" style="82" bestFit="1" customWidth="1"/>
    <col min="6143" max="6143" width="11" style="82" customWidth="1"/>
    <col min="6144" max="6392" width="9" style="82"/>
    <col min="6393" max="6393" width="26.375" style="82" customWidth="1"/>
    <col min="6394" max="6394" width="15.5" style="82" customWidth="1"/>
    <col min="6395" max="6395" width="15.125" style="82" customWidth="1"/>
    <col min="6396" max="6396" width="26" style="82" customWidth="1"/>
    <col min="6397" max="6397" width="4.5" style="82" customWidth="1"/>
    <col min="6398" max="6398" width="33.125" style="82" bestFit="1" customWidth="1"/>
    <col min="6399" max="6399" width="11" style="82" customWidth="1"/>
    <col min="6400" max="6648" width="9" style="82"/>
    <col min="6649" max="6649" width="26.375" style="82" customWidth="1"/>
    <col min="6650" max="6650" width="15.5" style="82" customWidth="1"/>
    <col min="6651" max="6651" width="15.125" style="82" customWidth="1"/>
    <col min="6652" max="6652" width="26" style="82" customWidth="1"/>
    <col min="6653" max="6653" width="4.5" style="82" customWidth="1"/>
    <col min="6654" max="6654" width="33.125" style="82" bestFit="1" customWidth="1"/>
    <col min="6655" max="6655" width="11" style="82" customWidth="1"/>
    <col min="6656" max="6904" width="9" style="82"/>
    <col min="6905" max="6905" width="26.375" style="82" customWidth="1"/>
    <col min="6906" max="6906" width="15.5" style="82" customWidth="1"/>
    <col min="6907" max="6907" width="15.125" style="82" customWidth="1"/>
    <col min="6908" max="6908" width="26" style="82" customWidth="1"/>
    <col min="6909" max="6909" width="4.5" style="82" customWidth="1"/>
    <col min="6910" max="6910" width="33.125" style="82" bestFit="1" customWidth="1"/>
    <col min="6911" max="6911" width="11" style="82" customWidth="1"/>
    <col min="6912" max="7160" width="9" style="82"/>
    <col min="7161" max="7161" width="26.375" style="82" customWidth="1"/>
    <col min="7162" max="7162" width="15.5" style="82" customWidth="1"/>
    <col min="7163" max="7163" width="15.125" style="82" customWidth="1"/>
    <col min="7164" max="7164" width="26" style="82" customWidth="1"/>
    <col min="7165" max="7165" width="4.5" style="82" customWidth="1"/>
    <col min="7166" max="7166" width="33.125" style="82" bestFit="1" customWidth="1"/>
    <col min="7167" max="7167" width="11" style="82" customWidth="1"/>
    <col min="7168" max="7416" width="9" style="82"/>
    <col min="7417" max="7417" width="26.375" style="82" customWidth="1"/>
    <col min="7418" max="7418" width="15.5" style="82" customWidth="1"/>
    <col min="7419" max="7419" width="15.125" style="82" customWidth="1"/>
    <col min="7420" max="7420" width="26" style="82" customWidth="1"/>
    <col min="7421" max="7421" width="4.5" style="82" customWidth="1"/>
    <col min="7422" max="7422" width="33.125" style="82" bestFit="1" customWidth="1"/>
    <col min="7423" max="7423" width="11" style="82" customWidth="1"/>
    <col min="7424" max="7672" width="9" style="82"/>
    <col min="7673" max="7673" width="26.375" style="82" customWidth="1"/>
    <col min="7674" max="7674" width="15.5" style="82" customWidth="1"/>
    <col min="7675" max="7675" width="15.125" style="82" customWidth="1"/>
    <col min="7676" max="7676" width="26" style="82" customWidth="1"/>
    <col min="7677" max="7677" width="4.5" style="82" customWidth="1"/>
    <col min="7678" max="7678" width="33.125" style="82" bestFit="1" customWidth="1"/>
    <col min="7679" max="7679" width="11" style="82" customWidth="1"/>
    <col min="7680" max="7928" width="9" style="82"/>
    <col min="7929" max="7929" width="26.375" style="82" customWidth="1"/>
    <col min="7930" max="7930" width="15.5" style="82" customWidth="1"/>
    <col min="7931" max="7931" width="15.125" style="82" customWidth="1"/>
    <col min="7932" max="7932" width="26" style="82" customWidth="1"/>
    <col min="7933" max="7933" width="4.5" style="82" customWidth="1"/>
    <col min="7934" max="7934" width="33.125" style="82" bestFit="1" customWidth="1"/>
    <col min="7935" max="7935" width="11" style="82" customWidth="1"/>
    <col min="7936" max="8184" width="9" style="82"/>
    <col min="8185" max="8185" width="26.375" style="82" customWidth="1"/>
    <col min="8186" max="8186" width="15.5" style="82" customWidth="1"/>
    <col min="8187" max="8187" width="15.125" style="82" customWidth="1"/>
    <col min="8188" max="8188" width="26" style="82" customWidth="1"/>
    <col min="8189" max="8189" width="4.5" style="82" customWidth="1"/>
    <col min="8190" max="8190" width="33.125" style="82" bestFit="1" customWidth="1"/>
    <col min="8191" max="8191" width="11" style="82" customWidth="1"/>
    <col min="8192" max="8440" width="9" style="82"/>
    <col min="8441" max="8441" width="26.375" style="82" customWidth="1"/>
    <col min="8442" max="8442" width="15.5" style="82" customWidth="1"/>
    <col min="8443" max="8443" width="15.125" style="82" customWidth="1"/>
    <col min="8444" max="8444" width="26" style="82" customWidth="1"/>
    <col min="8445" max="8445" width="4.5" style="82" customWidth="1"/>
    <col min="8446" max="8446" width="33.125" style="82" bestFit="1" customWidth="1"/>
    <col min="8447" max="8447" width="11" style="82" customWidth="1"/>
    <col min="8448" max="8696" width="9" style="82"/>
    <col min="8697" max="8697" width="26.375" style="82" customWidth="1"/>
    <col min="8698" max="8698" width="15.5" style="82" customWidth="1"/>
    <col min="8699" max="8699" width="15.125" style="82" customWidth="1"/>
    <col min="8700" max="8700" width="26" style="82" customWidth="1"/>
    <col min="8701" max="8701" width="4.5" style="82" customWidth="1"/>
    <col min="8702" max="8702" width="33.125" style="82" bestFit="1" customWidth="1"/>
    <col min="8703" max="8703" width="11" style="82" customWidth="1"/>
    <col min="8704" max="8952" width="9" style="82"/>
    <col min="8953" max="8953" width="26.375" style="82" customWidth="1"/>
    <col min="8954" max="8954" width="15.5" style="82" customWidth="1"/>
    <col min="8955" max="8955" width="15.125" style="82" customWidth="1"/>
    <col min="8956" max="8956" width="26" style="82" customWidth="1"/>
    <col min="8957" max="8957" width="4.5" style="82" customWidth="1"/>
    <col min="8958" max="8958" width="33.125" style="82" bestFit="1" customWidth="1"/>
    <col min="8959" max="8959" width="11" style="82" customWidth="1"/>
    <col min="8960" max="9208" width="9" style="82"/>
    <col min="9209" max="9209" width="26.375" style="82" customWidth="1"/>
    <col min="9210" max="9210" width="15.5" style="82" customWidth="1"/>
    <col min="9211" max="9211" width="15.125" style="82" customWidth="1"/>
    <col min="9212" max="9212" width="26" style="82" customWidth="1"/>
    <col min="9213" max="9213" width="4.5" style="82" customWidth="1"/>
    <col min="9214" max="9214" width="33.125" style="82" bestFit="1" customWidth="1"/>
    <col min="9215" max="9215" width="11" style="82" customWidth="1"/>
    <col min="9216" max="9464" width="9" style="82"/>
    <col min="9465" max="9465" width="26.375" style="82" customWidth="1"/>
    <col min="9466" max="9466" width="15.5" style="82" customWidth="1"/>
    <col min="9467" max="9467" width="15.125" style="82" customWidth="1"/>
    <col min="9468" max="9468" width="26" style="82" customWidth="1"/>
    <col min="9469" max="9469" width="4.5" style="82" customWidth="1"/>
    <col min="9470" max="9470" width="33.125" style="82" bestFit="1" customWidth="1"/>
    <col min="9471" max="9471" width="11" style="82" customWidth="1"/>
    <col min="9472" max="9720" width="9" style="82"/>
    <col min="9721" max="9721" width="26.375" style="82" customWidth="1"/>
    <col min="9722" max="9722" width="15.5" style="82" customWidth="1"/>
    <col min="9723" max="9723" width="15.125" style="82" customWidth="1"/>
    <col min="9724" max="9724" width="26" style="82" customWidth="1"/>
    <col min="9725" max="9725" width="4.5" style="82" customWidth="1"/>
    <col min="9726" max="9726" width="33.125" style="82" bestFit="1" customWidth="1"/>
    <col min="9727" max="9727" width="11" style="82" customWidth="1"/>
    <col min="9728" max="9976" width="9" style="82"/>
    <col min="9977" max="9977" width="26.375" style="82" customWidth="1"/>
    <col min="9978" max="9978" width="15.5" style="82" customWidth="1"/>
    <col min="9979" max="9979" width="15.125" style="82" customWidth="1"/>
    <col min="9980" max="9980" width="26" style="82" customWidth="1"/>
    <col min="9981" max="9981" width="4.5" style="82" customWidth="1"/>
    <col min="9982" max="9982" width="33.125" style="82" bestFit="1" customWidth="1"/>
    <col min="9983" max="9983" width="11" style="82" customWidth="1"/>
    <col min="9984" max="10232" width="9" style="82"/>
    <col min="10233" max="10233" width="26.375" style="82" customWidth="1"/>
    <col min="10234" max="10234" width="15.5" style="82" customWidth="1"/>
    <col min="10235" max="10235" width="15.125" style="82" customWidth="1"/>
    <col min="10236" max="10236" width="26" style="82" customWidth="1"/>
    <col min="10237" max="10237" width="4.5" style="82" customWidth="1"/>
    <col min="10238" max="10238" width="33.125" style="82" bestFit="1" customWidth="1"/>
    <col min="10239" max="10239" width="11" style="82" customWidth="1"/>
    <col min="10240" max="10488" width="9" style="82"/>
    <col min="10489" max="10489" width="26.375" style="82" customWidth="1"/>
    <col min="10490" max="10490" width="15.5" style="82" customWidth="1"/>
    <col min="10491" max="10491" width="15.125" style="82" customWidth="1"/>
    <col min="10492" max="10492" width="26" style="82" customWidth="1"/>
    <col min="10493" max="10493" width="4.5" style="82" customWidth="1"/>
    <col min="10494" max="10494" width="33.125" style="82" bestFit="1" customWidth="1"/>
    <col min="10495" max="10495" width="11" style="82" customWidth="1"/>
    <col min="10496" max="10744" width="9" style="82"/>
    <col min="10745" max="10745" width="26.375" style="82" customWidth="1"/>
    <col min="10746" max="10746" width="15.5" style="82" customWidth="1"/>
    <col min="10747" max="10747" width="15.125" style="82" customWidth="1"/>
    <col min="10748" max="10748" width="26" style="82" customWidth="1"/>
    <col min="10749" max="10749" width="4.5" style="82" customWidth="1"/>
    <col min="10750" max="10750" width="33.125" style="82" bestFit="1" customWidth="1"/>
    <col min="10751" max="10751" width="11" style="82" customWidth="1"/>
    <col min="10752" max="11000" width="9" style="82"/>
    <col min="11001" max="11001" width="26.375" style="82" customWidth="1"/>
    <col min="11002" max="11002" width="15.5" style="82" customWidth="1"/>
    <col min="11003" max="11003" width="15.125" style="82" customWidth="1"/>
    <col min="11004" max="11004" width="26" style="82" customWidth="1"/>
    <col min="11005" max="11005" width="4.5" style="82" customWidth="1"/>
    <col min="11006" max="11006" width="33.125" style="82" bestFit="1" customWidth="1"/>
    <col min="11007" max="11007" width="11" style="82" customWidth="1"/>
    <col min="11008" max="11256" width="9" style="82"/>
    <col min="11257" max="11257" width="26.375" style="82" customWidth="1"/>
    <col min="11258" max="11258" width="15.5" style="82" customWidth="1"/>
    <col min="11259" max="11259" width="15.125" style="82" customWidth="1"/>
    <col min="11260" max="11260" width="26" style="82" customWidth="1"/>
    <col min="11261" max="11261" width="4.5" style="82" customWidth="1"/>
    <col min="11262" max="11262" width="33.125" style="82" bestFit="1" customWidth="1"/>
    <col min="11263" max="11263" width="11" style="82" customWidth="1"/>
    <col min="11264" max="11512" width="9" style="82"/>
    <col min="11513" max="11513" width="26.375" style="82" customWidth="1"/>
    <col min="11514" max="11514" width="15.5" style="82" customWidth="1"/>
    <col min="11515" max="11515" width="15.125" style="82" customWidth="1"/>
    <col min="11516" max="11516" width="26" style="82" customWidth="1"/>
    <col min="11517" max="11517" width="4.5" style="82" customWidth="1"/>
    <col min="11518" max="11518" width="33.125" style="82" bestFit="1" customWidth="1"/>
    <col min="11519" max="11519" width="11" style="82" customWidth="1"/>
    <col min="11520" max="11768" width="9" style="82"/>
    <col min="11769" max="11769" width="26.375" style="82" customWidth="1"/>
    <col min="11770" max="11770" width="15.5" style="82" customWidth="1"/>
    <col min="11771" max="11771" width="15.125" style="82" customWidth="1"/>
    <col min="11772" max="11772" width="26" style="82" customWidth="1"/>
    <col min="11773" max="11773" width="4.5" style="82" customWidth="1"/>
    <col min="11774" max="11774" width="33.125" style="82" bestFit="1" customWidth="1"/>
    <col min="11775" max="11775" width="11" style="82" customWidth="1"/>
    <col min="11776" max="12024" width="9" style="82"/>
    <col min="12025" max="12025" width="26.375" style="82" customWidth="1"/>
    <col min="12026" max="12026" width="15.5" style="82" customWidth="1"/>
    <col min="12027" max="12027" width="15.125" style="82" customWidth="1"/>
    <col min="12028" max="12028" width="26" style="82" customWidth="1"/>
    <col min="12029" max="12029" width="4.5" style="82" customWidth="1"/>
    <col min="12030" max="12030" width="33.125" style="82" bestFit="1" customWidth="1"/>
    <col min="12031" max="12031" width="11" style="82" customWidth="1"/>
    <col min="12032" max="12280" width="9" style="82"/>
    <col min="12281" max="12281" width="26.375" style="82" customWidth="1"/>
    <col min="12282" max="12282" width="15.5" style="82" customWidth="1"/>
    <col min="12283" max="12283" width="15.125" style="82" customWidth="1"/>
    <col min="12284" max="12284" width="26" style="82" customWidth="1"/>
    <col min="12285" max="12285" width="4.5" style="82" customWidth="1"/>
    <col min="12286" max="12286" width="33.125" style="82" bestFit="1" customWidth="1"/>
    <col min="12287" max="12287" width="11" style="82" customWidth="1"/>
    <col min="12288" max="12536" width="9" style="82"/>
    <col min="12537" max="12537" width="26.375" style="82" customWidth="1"/>
    <col min="12538" max="12538" width="15.5" style="82" customWidth="1"/>
    <col min="12539" max="12539" width="15.125" style="82" customWidth="1"/>
    <col min="12540" max="12540" width="26" style="82" customWidth="1"/>
    <col min="12541" max="12541" width="4.5" style="82" customWidth="1"/>
    <col min="12542" max="12542" width="33.125" style="82" bestFit="1" customWidth="1"/>
    <col min="12543" max="12543" width="11" style="82" customWidth="1"/>
    <col min="12544" max="12792" width="9" style="82"/>
    <col min="12793" max="12793" width="26.375" style="82" customWidth="1"/>
    <col min="12794" max="12794" width="15.5" style="82" customWidth="1"/>
    <col min="12795" max="12795" width="15.125" style="82" customWidth="1"/>
    <col min="12796" max="12796" width="26" style="82" customWidth="1"/>
    <col min="12797" max="12797" width="4.5" style="82" customWidth="1"/>
    <col min="12798" max="12798" width="33.125" style="82" bestFit="1" customWidth="1"/>
    <col min="12799" max="12799" width="11" style="82" customWidth="1"/>
    <col min="12800" max="13048" width="9" style="82"/>
    <col min="13049" max="13049" width="26.375" style="82" customWidth="1"/>
    <col min="13050" max="13050" width="15.5" style="82" customWidth="1"/>
    <col min="13051" max="13051" width="15.125" style="82" customWidth="1"/>
    <col min="13052" max="13052" width="26" style="82" customWidth="1"/>
    <col min="13053" max="13053" width="4.5" style="82" customWidth="1"/>
    <col min="13054" max="13054" width="33.125" style="82" bestFit="1" customWidth="1"/>
    <col min="13055" max="13055" width="11" style="82" customWidth="1"/>
    <col min="13056" max="13304" width="9" style="82"/>
    <col min="13305" max="13305" width="26.375" style="82" customWidth="1"/>
    <col min="13306" max="13306" width="15.5" style="82" customWidth="1"/>
    <col min="13307" max="13307" width="15.125" style="82" customWidth="1"/>
    <col min="13308" max="13308" width="26" style="82" customWidth="1"/>
    <col min="13309" max="13309" width="4.5" style="82" customWidth="1"/>
    <col min="13310" max="13310" width="33.125" style="82" bestFit="1" customWidth="1"/>
    <col min="13311" max="13311" width="11" style="82" customWidth="1"/>
    <col min="13312" max="13560" width="9" style="82"/>
    <col min="13561" max="13561" width="26.375" style="82" customWidth="1"/>
    <col min="13562" max="13562" width="15.5" style="82" customWidth="1"/>
    <col min="13563" max="13563" width="15.125" style="82" customWidth="1"/>
    <col min="13564" max="13564" width="26" style="82" customWidth="1"/>
    <col min="13565" max="13565" width="4.5" style="82" customWidth="1"/>
    <col min="13566" max="13566" width="33.125" style="82" bestFit="1" customWidth="1"/>
    <col min="13567" max="13567" width="11" style="82" customWidth="1"/>
    <col min="13568" max="13816" width="9" style="82"/>
    <col min="13817" max="13817" width="26.375" style="82" customWidth="1"/>
    <col min="13818" max="13818" width="15.5" style="82" customWidth="1"/>
    <col min="13819" max="13819" width="15.125" style="82" customWidth="1"/>
    <col min="13820" max="13820" width="26" style="82" customWidth="1"/>
    <col min="13821" max="13821" width="4.5" style="82" customWidth="1"/>
    <col min="13822" max="13822" width="33.125" style="82" bestFit="1" customWidth="1"/>
    <col min="13823" max="13823" width="11" style="82" customWidth="1"/>
    <col min="13824" max="14072" width="9" style="82"/>
    <col min="14073" max="14073" width="26.375" style="82" customWidth="1"/>
    <col min="14074" max="14074" width="15.5" style="82" customWidth="1"/>
    <col min="14075" max="14075" width="15.125" style="82" customWidth="1"/>
    <col min="14076" max="14076" width="26" style="82" customWidth="1"/>
    <col min="14077" max="14077" width="4.5" style="82" customWidth="1"/>
    <col min="14078" max="14078" width="33.125" style="82" bestFit="1" customWidth="1"/>
    <col min="14079" max="14079" width="11" style="82" customWidth="1"/>
    <col min="14080" max="14328" width="9" style="82"/>
    <col min="14329" max="14329" width="26.375" style="82" customWidth="1"/>
    <col min="14330" max="14330" width="15.5" style="82" customWidth="1"/>
    <col min="14331" max="14331" width="15.125" style="82" customWidth="1"/>
    <col min="14332" max="14332" width="26" style="82" customWidth="1"/>
    <col min="14333" max="14333" width="4.5" style="82" customWidth="1"/>
    <col min="14334" max="14334" width="33.125" style="82" bestFit="1" customWidth="1"/>
    <col min="14335" max="14335" width="11" style="82" customWidth="1"/>
    <col min="14336" max="14584" width="9" style="82"/>
    <col min="14585" max="14585" width="26.375" style="82" customWidth="1"/>
    <col min="14586" max="14586" width="15.5" style="82" customWidth="1"/>
    <col min="14587" max="14587" width="15.125" style="82" customWidth="1"/>
    <col min="14588" max="14588" width="26" style="82" customWidth="1"/>
    <col min="14589" max="14589" width="4.5" style="82" customWidth="1"/>
    <col min="14590" max="14590" width="33.125" style="82" bestFit="1" customWidth="1"/>
    <col min="14591" max="14591" width="11" style="82" customWidth="1"/>
    <col min="14592" max="14840" width="9" style="82"/>
    <col min="14841" max="14841" width="26.375" style="82" customWidth="1"/>
    <col min="14842" max="14842" width="15.5" style="82" customWidth="1"/>
    <col min="14843" max="14843" width="15.125" style="82" customWidth="1"/>
    <col min="14844" max="14844" width="26" style="82" customWidth="1"/>
    <col min="14845" max="14845" width="4.5" style="82" customWidth="1"/>
    <col min="14846" max="14846" width="33.125" style="82" bestFit="1" customWidth="1"/>
    <col min="14847" max="14847" width="11" style="82" customWidth="1"/>
    <col min="14848" max="15096" width="9" style="82"/>
    <col min="15097" max="15097" width="26.375" style="82" customWidth="1"/>
    <col min="15098" max="15098" width="15.5" style="82" customWidth="1"/>
    <col min="15099" max="15099" width="15.125" style="82" customWidth="1"/>
    <col min="15100" max="15100" width="26" style="82" customWidth="1"/>
    <col min="15101" max="15101" width="4.5" style="82" customWidth="1"/>
    <col min="15102" max="15102" width="33.125" style="82" bestFit="1" customWidth="1"/>
    <col min="15103" max="15103" width="11" style="82" customWidth="1"/>
    <col min="15104" max="15352" width="9" style="82"/>
    <col min="15353" max="15353" width="26.375" style="82" customWidth="1"/>
    <col min="15354" max="15354" width="15.5" style="82" customWidth="1"/>
    <col min="15355" max="15355" width="15.125" style="82" customWidth="1"/>
    <col min="15356" max="15356" width="26" style="82" customWidth="1"/>
    <col min="15357" max="15357" width="4.5" style="82" customWidth="1"/>
    <col min="15358" max="15358" width="33.125" style="82" bestFit="1" customWidth="1"/>
    <col min="15359" max="15359" width="11" style="82" customWidth="1"/>
    <col min="15360" max="15608" width="9" style="82"/>
    <col min="15609" max="15609" width="26.375" style="82" customWidth="1"/>
    <col min="15610" max="15610" width="15.5" style="82" customWidth="1"/>
    <col min="15611" max="15611" width="15.125" style="82" customWidth="1"/>
    <col min="15612" max="15612" width="26" style="82" customWidth="1"/>
    <col min="15613" max="15613" width="4.5" style="82" customWidth="1"/>
    <col min="15614" max="15614" width="33.125" style="82" bestFit="1" customWidth="1"/>
    <col min="15615" max="15615" width="11" style="82" customWidth="1"/>
    <col min="15616" max="15864" width="9" style="82"/>
    <col min="15865" max="15865" width="26.375" style="82" customWidth="1"/>
    <col min="15866" max="15866" width="15.5" style="82" customWidth="1"/>
    <col min="15867" max="15867" width="15.125" style="82" customWidth="1"/>
    <col min="15868" max="15868" width="26" style="82" customWidth="1"/>
    <col min="15869" max="15869" width="4.5" style="82" customWidth="1"/>
    <col min="15870" max="15870" width="33.125" style="82" bestFit="1" customWidth="1"/>
    <col min="15871" max="15871" width="11" style="82" customWidth="1"/>
    <col min="15872" max="16120" width="9" style="82"/>
    <col min="16121" max="16121" width="26.375" style="82" customWidth="1"/>
    <col min="16122" max="16122" width="15.5" style="82" customWidth="1"/>
    <col min="16123" max="16123" width="15.125" style="82" customWidth="1"/>
    <col min="16124" max="16124" width="26" style="82" customWidth="1"/>
    <col min="16125" max="16125" width="4.5" style="82" customWidth="1"/>
    <col min="16126" max="16126" width="33.125" style="82" bestFit="1" customWidth="1"/>
    <col min="16127" max="16127" width="11" style="82" customWidth="1"/>
    <col min="16128" max="16384" width="9" style="82"/>
  </cols>
  <sheetData>
    <row r="1" spans="1:24" ht="18.75" customHeight="1" x14ac:dyDescent="0.15">
      <c r="A1" s="75" t="s">
        <v>50</v>
      </c>
      <c r="B1" s="76"/>
      <c r="C1" s="77"/>
      <c r="D1" s="76"/>
      <c r="E1" s="77"/>
      <c r="F1" s="78"/>
      <c r="G1" s="78"/>
      <c r="H1" s="78"/>
      <c r="I1" s="78"/>
      <c r="J1" s="79"/>
      <c r="K1" s="80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4" ht="18.75" x14ac:dyDescent="0.15">
      <c r="A2" s="154" t="str">
        <f>"直接人件費総括表（前期）　"&amp;"〇〇〇〇年"&amp;"〇月"&amp;"〇日"&amp;"～"&amp;"〇〇〇〇年"&amp;"〇月"&amp;"〇日"&amp;"遂行状況報告"</f>
        <v>直接人件費総括表（前期）　〇〇〇〇年〇月〇日～〇〇〇〇年〇月〇日遂行状況報告</v>
      </c>
      <c r="B2" s="155"/>
      <c r="C2" s="155"/>
      <c r="D2" s="155"/>
      <c r="E2" s="155"/>
      <c r="F2" s="155"/>
      <c r="G2" s="155"/>
      <c r="H2" s="155"/>
      <c r="I2" s="155"/>
      <c r="J2" s="156"/>
      <c r="K2" s="80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</row>
    <row r="3" spans="1:24" ht="18.600000000000001" customHeight="1" thickBot="1" x14ac:dyDescent="0.2">
      <c r="A3" s="157" t="str">
        <f>"企業名："&amp;初期条件設定表!C6</f>
        <v>企業名：</v>
      </c>
      <c r="B3" s="158"/>
      <c r="C3" s="158"/>
      <c r="D3" s="158"/>
      <c r="E3" s="158"/>
      <c r="F3" s="83"/>
      <c r="G3" s="83"/>
      <c r="H3" s="84"/>
      <c r="I3" s="84"/>
      <c r="J3" s="85"/>
      <c r="K3" s="80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</row>
    <row r="4" spans="1:24" ht="16.5" customHeight="1" x14ac:dyDescent="0.15">
      <c r="A4" s="86"/>
      <c r="B4" s="87"/>
      <c r="C4" s="88"/>
      <c r="D4" s="87"/>
      <c r="E4" s="88"/>
      <c r="F4" s="89"/>
      <c r="G4" s="90"/>
      <c r="H4" s="83"/>
      <c r="I4" s="83"/>
      <c r="J4" s="85"/>
      <c r="K4" s="80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</row>
    <row r="5" spans="1:24" ht="37.5" customHeight="1" x14ac:dyDescent="0.15">
      <c r="A5" s="91" t="s">
        <v>5</v>
      </c>
      <c r="B5" s="159" t="s">
        <v>28</v>
      </c>
      <c r="C5" s="160"/>
      <c r="D5" s="159" t="s">
        <v>29</v>
      </c>
      <c r="E5" s="160"/>
      <c r="F5" s="92" t="s">
        <v>37</v>
      </c>
      <c r="G5" s="161" t="s">
        <v>2</v>
      </c>
      <c r="H5" s="162"/>
      <c r="I5" s="93" t="s">
        <v>6</v>
      </c>
      <c r="J5" s="94" t="s">
        <v>7</v>
      </c>
      <c r="K5" s="80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</row>
    <row r="6" spans="1:24" ht="37.5" customHeight="1" x14ac:dyDescent="0.15">
      <c r="A6" s="12"/>
      <c r="B6" s="13"/>
      <c r="C6" s="95" t="s">
        <v>11</v>
      </c>
      <c r="D6" s="13"/>
      <c r="E6" s="96" t="s">
        <v>22</v>
      </c>
      <c r="F6" s="14"/>
      <c r="G6" s="70"/>
      <c r="H6" s="97" t="s">
        <v>0</v>
      </c>
      <c r="I6" s="15" t="s">
        <v>8</v>
      </c>
      <c r="J6" s="72"/>
      <c r="K6" s="80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</row>
    <row r="7" spans="1:24" ht="37.5" customHeight="1" x14ac:dyDescent="0.15">
      <c r="A7" s="12"/>
      <c r="B7" s="13"/>
      <c r="C7" s="95" t="s">
        <v>11</v>
      </c>
      <c r="D7" s="13"/>
      <c r="E7" s="96" t="s">
        <v>22</v>
      </c>
      <c r="F7" s="14"/>
      <c r="G7" s="71"/>
      <c r="H7" s="97" t="s">
        <v>0</v>
      </c>
      <c r="I7" s="15" t="s">
        <v>8</v>
      </c>
      <c r="J7" s="72"/>
      <c r="K7" s="80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</row>
    <row r="8" spans="1:24" ht="37.5" customHeight="1" x14ac:dyDescent="0.15">
      <c r="A8" s="12"/>
      <c r="B8" s="13"/>
      <c r="C8" s="95" t="s">
        <v>11</v>
      </c>
      <c r="D8" s="13"/>
      <c r="E8" s="96" t="s">
        <v>22</v>
      </c>
      <c r="F8" s="14"/>
      <c r="G8" s="70"/>
      <c r="H8" s="97" t="s">
        <v>0</v>
      </c>
      <c r="I8" s="15" t="s">
        <v>8</v>
      </c>
      <c r="J8" s="72"/>
      <c r="K8" s="80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</row>
    <row r="9" spans="1:24" ht="37.5" customHeight="1" x14ac:dyDescent="0.15">
      <c r="A9" s="12"/>
      <c r="B9" s="13"/>
      <c r="C9" s="95" t="s">
        <v>11</v>
      </c>
      <c r="D9" s="13"/>
      <c r="E9" s="96" t="s">
        <v>22</v>
      </c>
      <c r="F9" s="14"/>
      <c r="G9" s="70"/>
      <c r="H9" s="97" t="s">
        <v>0</v>
      </c>
      <c r="I9" s="15" t="s">
        <v>8</v>
      </c>
      <c r="J9" s="72"/>
      <c r="K9" s="80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</row>
    <row r="10" spans="1:24" ht="37.5" customHeight="1" x14ac:dyDescent="0.15">
      <c r="A10" s="12"/>
      <c r="B10" s="13"/>
      <c r="C10" s="95" t="s">
        <v>11</v>
      </c>
      <c r="D10" s="13"/>
      <c r="E10" s="96" t="s">
        <v>22</v>
      </c>
      <c r="F10" s="14"/>
      <c r="G10" s="71"/>
      <c r="H10" s="97" t="s">
        <v>0</v>
      </c>
      <c r="I10" s="15" t="s">
        <v>8</v>
      </c>
      <c r="J10" s="72"/>
      <c r="K10" s="80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</row>
    <row r="11" spans="1:24" ht="37.5" customHeight="1" x14ac:dyDescent="0.15">
      <c r="A11" s="12"/>
      <c r="B11" s="13"/>
      <c r="C11" s="95" t="s">
        <v>11</v>
      </c>
      <c r="D11" s="13"/>
      <c r="E11" s="96" t="s">
        <v>22</v>
      </c>
      <c r="F11" s="14"/>
      <c r="G11" s="70"/>
      <c r="H11" s="97" t="s">
        <v>0</v>
      </c>
      <c r="I11" s="15" t="s">
        <v>8</v>
      </c>
      <c r="J11" s="72"/>
      <c r="K11" s="80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</row>
    <row r="12" spans="1:24" ht="37.5" hidden="1" customHeight="1" x14ac:dyDescent="0.15">
      <c r="A12" s="12"/>
      <c r="B12" s="13"/>
      <c r="C12" s="95" t="s">
        <v>11</v>
      </c>
      <c r="D12" s="13"/>
      <c r="E12" s="96" t="s">
        <v>22</v>
      </c>
      <c r="F12" s="14"/>
      <c r="G12" s="70"/>
      <c r="H12" s="97" t="s">
        <v>0</v>
      </c>
      <c r="I12" s="15" t="s">
        <v>8</v>
      </c>
      <c r="J12" s="72"/>
      <c r="K12" s="80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</row>
    <row r="13" spans="1:24" ht="37.5" hidden="1" customHeight="1" x14ac:dyDescent="0.15">
      <c r="A13" s="12"/>
      <c r="B13" s="13"/>
      <c r="C13" s="95" t="s">
        <v>11</v>
      </c>
      <c r="D13" s="13"/>
      <c r="E13" s="96" t="s">
        <v>22</v>
      </c>
      <c r="F13" s="14"/>
      <c r="G13" s="70"/>
      <c r="H13" s="97" t="s">
        <v>0</v>
      </c>
      <c r="I13" s="15" t="s">
        <v>8</v>
      </c>
      <c r="J13" s="72"/>
      <c r="K13" s="80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</row>
    <row r="14" spans="1:24" ht="37.5" hidden="1" customHeight="1" x14ac:dyDescent="0.15">
      <c r="A14" s="12"/>
      <c r="B14" s="13"/>
      <c r="C14" s="95" t="s">
        <v>11</v>
      </c>
      <c r="D14" s="13"/>
      <c r="E14" s="96" t="s">
        <v>22</v>
      </c>
      <c r="F14" s="14"/>
      <c r="G14" s="71"/>
      <c r="H14" s="97" t="s">
        <v>0</v>
      </c>
      <c r="I14" s="15" t="s">
        <v>8</v>
      </c>
      <c r="J14" s="72"/>
      <c r="K14" s="80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</row>
    <row r="15" spans="1:24" ht="37.5" customHeight="1" thickBot="1" x14ac:dyDescent="0.2">
      <c r="A15" s="12"/>
      <c r="B15" s="13"/>
      <c r="C15" s="95" t="s">
        <v>11</v>
      </c>
      <c r="D15" s="13"/>
      <c r="E15" s="96" t="s">
        <v>22</v>
      </c>
      <c r="F15" s="14"/>
      <c r="G15" s="70"/>
      <c r="H15" s="97" t="s">
        <v>0</v>
      </c>
      <c r="I15" s="15" t="s">
        <v>8</v>
      </c>
      <c r="J15" s="72"/>
      <c r="K15" s="80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</row>
    <row r="16" spans="1:24" ht="33" customHeight="1" thickBot="1" x14ac:dyDescent="0.2">
      <c r="A16" s="91" t="s">
        <v>30</v>
      </c>
      <c r="B16" s="98">
        <f>SUM(B6:B15)</f>
        <v>0</v>
      </c>
      <c r="C16" s="95" t="s">
        <v>11</v>
      </c>
      <c r="D16" s="99">
        <f>SUM(D6:D15)</f>
        <v>0</v>
      </c>
      <c r="E16" s="96" t="s">
        <v>22</v>
      </c>
      <c r="F16" s="100"/>
      <c r="G16" s="101">
        <f>SUM(G6:G15)</f>
        <v>0</v>
      </c>
      <c r="H16" s="102" t="s">
        <v>0</v>
      </c>
      <c r="I16" s="103"/>
      <c r="J16" s="104"/>
      <c r="K16" s="80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</row>
    <row r="17" spans="1:24" ht="28.5" customHeight="1" thickBot="1" x14ac:dyDescent="0.2">
      <c r="A17" s="105" t="s">
        <v>31</v>
      </c>
      <c r="B17" s="106">
        <f>B16+(D16/60)</f>
        <v>0</v>
      </c>
      <c r="C17" s="151" t="s">
        <v>1</v>
      </c>
      <c r="D17" s="152"/>
      <c r="E17" s="153"/>
      <c r="F17" s="107"/>
      <c r="G17" s="107"/>
      <c r="H17" s="108"/>
      <c r="I17" s="108"/>
      <c r="J17" s="109"/>
      <c r="K17" s="80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</row>
    <row r="18" spans="1:24" x14ac:dyDescent="0.15">
      <c r="A18" s="80"/>
      <c r="B18" s="110"/>
      <c r="C18" s="111"/>
      <c r="D18" s="110"/>
      <c r="E18" s="111"/>
      <c r="F18" s="80"/>
      <c r="G18" s="80"/>
      <c r="H18" s="80"/>
      <c r="I18" s="80"/>
      <c r="J18" s="80"/>
      <c r="K18" s="80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</row>
    <row r="19" spans="1:24" x14ac:dyDescent="0.15">
      <c r="A19" s="80"/>
      <c r="B19" s="110"/>
      <c r="C19" s="111"/>
      <c r="D19" s="110"/>
      <c r="E19" s="111"/>
      <c r="F19" s="80"/>
      <c r="G19" s="80"/>
      <c r="H19" s="80"/>
      <c r="I19" s="80"/>
      <c r="J19" s="80"/>
      <c r="K19" s="80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</row>
    <row r="20" spans="1:24" x14ac:dyDescent="0.15">
      <c r="A20" s="80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</row>
    <row r="21" spans="1:24" x14ac:dyDescent="0.1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</row>
    <row r="22" spans="1:24" x14ac:dyDescent="0.15">
      <c r="A22" s="80"/>
      <c r="B22" s="80"/>
      <c r="C22" s="80"/>
      <c r="D22" s="80"/>
      <c r="E22" s="80"/>
      <c r="F22" s="80"/>
      <c r="G22" s="80"/>
      <c r="H22" s="80"/>
      <c r="I22" s="80"/>
      <c r="J22" s="80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</row>
    <row r="23" spans="1:24" x14ac:dyDescent="0.15">
      <c r="A23" s="80"/>
      <c r="B23" s="80"/>
      <c r="C23" s="80"/>
      <c r="D23" s="80"/>
      <c r="E23" s="80"/>
      <c r="F23" s="80"/>
      <c r="G23" s="80"/>
      <c r="H23" s="80"/>
      <c r="I23" s="80"/>
      <c r="J23" s="80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</row>
    <row r="24" spans="1:24" x14ac:dyDescent="0.15">
      <c r="A24" s="80"/>
      <c r="B24" s="80"/>
      <c r="C24" s="80"/>
      <c r="D24" s="80"/>
      <c r="E24" s="80"/>
      <c r="F24" s="80"/>
      <c r="G24" s="80"/>
      <c r="H24" s="80"/>
      <c r="I24" s="80"/>
      <c r="J24" s="80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</row>
    <row r="25" spans="1:24" x14ac:dyDescent="0.15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</row>
    <row r="26" spans="1:24" x14ac:dyDescent="0.15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</row>
    <row r="27" spans="1:24" x14ac:dyDescent="0.15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</row>
    <row r="28" spans="1:24" x14ac:dyDescent="0.15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</row>
    <row r="29" spans="1:24" x14ac:dyDescent="0.15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</row>
    <row r="30" spans="1:24" x14ac:dyDescent="0.15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</row>
    <row r="31" spans="1:24" x14ac:dyDescent="0.15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</row>
    <row r="32" spans="1:24" x14ac:dyDescent="0.15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</row>
    <row r="33" spans="1:24" x14ac:dyDescent="0.15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</row>
    <row r="34" spans="1:24" x14ac:dyDescent="0.15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</row>
    <row r="35" spans="1:24" x14ac:dyDescent="0.15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</row>
    <row r="36" spans="1:24" x14ac:dyDescent="0.15">
      <c r="A36" s="112"/>
      <c r="B36" s="112"/>
      <c r="C36" s="112"/>
      <c r="D36" s="112"/>
      <c r="E36" s="112"/>
      <c r="F36" s="112"/>
      <c r="G36" s="112"/>
      <c r="H36" s="112"/>
      <c r="I36" s="112"/>
      <c r="J36" s="112"/>
    </row>
  </sheetData>
  <sheetProtection formatCells="0" formatColumns="0" formatRows="0" insertColumns="0" insertRows="0" selectLockedCells="1"/>
  <mergeCells count="6">
    <mergeCell ref="C17:E17"/>
    <mergeCell ref="A2:J2"/>
    <mergeCell ref="A3:E3"/>
    <mergeCell ref="B5:C5"/>
    <mergeCell ref="D5:E5"/>
    <mergeCell ref="G5:H5"/>
  </mergeCells>
  <phoneticPr fontId="3"/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本様式使用方法</vt:lpstr>
      <vt:lpstr>体系図 </vt:lpstr>
      <vt:lpstr>初期条件設定表</vt:lpstr>
      <vt:lpstr>直接人件費総括表（前期）</vt:lpstr>
      <vt:lpstr>初期条件設定表!Print_Area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2024-12-05T06:00:40Z</dcterms:created>
  <dcterms:modified xsi:type="dcterms:W3CDTF">2025-11-25T03:30:30Z</dcterms:modified>
</cp:coreProperties>
</file>